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6F2BEA9-CF48-4F21-AFA7-C027A5B038C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perrlis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6" i="1" l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6" i="1"/>
  <c r="D356" i="1"/>
  <c r="E355" i="1"/>
  <c r="D355" i="1"/>
  <c r="E354" i="1"/>
  <c r="D354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<sst xmlns="http://schemas.openxmlformats.org/spreadsheetml/2006/main" count="1345" uniqueCount="900">
  <si>
    <t>Nr.</t>
  </si>
  <si>
    <t>eingeschränkter Vertriebsweg</t>
  </si>
  <si>
    <t>Beschreibung</t>
  </si>
  <si>
    <t>Katalogseite aktuell (BB2023 - Seite - Position)</t>
  </si>
  <si>
    <t>VE</t>
  </si>
  <si>
    <t>Artikeltyp</t>
  </si>
  <si>
    <t>Barcode</t>
  </si>
  <si>
    <t>Glatzen-Kamm</t>
  </si>
  <si>
    <t>Aktuell</t>
  </si>
  <si>
    <t>4032821017369</t>
  </si>
  <si>
    <t>Saufmaschine mit Krug</t>
  </si>
  <si>
    <t>4032821010445</t>
  </si>
  <si>
    <t>Bankerl mit 2 Krügerl</t>
  </si>
  <si>
    <t>4032821028754</t>
  </si>
  <si>
    <t>Bankerl mit 4 Krügerl</t>
  </si>
  <si>
    <t>4032821017901</t>
  </si>
  <si>
    <t>Klappenspiel für zwei</t>
  </si>
  <si>
    <t>4032821010650</t>
  </si>
  <si>
    <t>Stapelturm mit Holzbox</t>
  </si>
  <si>
    <t>4032821010575</t>
  </si>
  <si>
    <t>Bierhobel</t>
  </si>
  <si>
    <t>4032821015341</t>
  </si>
  <si>
    <t>Super-Roulette</t>
  </si>
  <si>
    <t>4032821010599</t>
  </si>
  <si>
    <t>Tangram</t>
  </si>
  <si>
    <t>4032821010568</t>
  </si>
  <si>
    <t>Gebetswürfel Tischgebete</t>
  </si>
  <si>
    <t>4032821002624</t>
  </si>
  <si>
    <t>Gebetswürfel Gute Nacht</t>
  </si>
  <si>
    <t>4032821002631</t>
  </si>
  <si>
    <t>Solitär Akazie gedämpft/Ahorn</t>
  </si>
  <si>
    <t>4032821016379</t>
  </si>
  <si>
    <t>Flotter Vierer Akazie gedämpft/Ahorn</t>
  </si>
  <si>
    <t>4032821018045</t>
  </si>
  <si>
    <t>Klappenspiel Akazie gedämpft /Ahorn</t>
  </si>
  <si>
    <t>4032821018052</t>
  </si>
  <si>
    <t>Fischlein versteck' dich</t>
  </si>
  <si>
    <t>2021BB-133-01</t>
  </si>
  <si>
    <t>4032821016249</t>
  </si>
  <si>
    <t>Lustiges Fischeraten</t>
  </si>
  <si>
    <t>2021BB-133-04</t>
  </si>
  <si>
    <t>4032821013903</t>
  </si>
  <si>
    <t>Ludo achteckig</t>
  </si>
  <si>
    <t>4032821015280</t>
  </si>
  <si>
    <t>Pentomino</t>
  </si>
  <si>
    <t>4032821015297</t>
  </si>
  <si>
    <t>Flotter Zweier</t>
  </si>
  <si>
    <t>4032821022998</t>
  </si>
  <si>
    <t>Alkoholspiegel</t>
  </si>
  <si>
    <t>4032821023476</t>
  </si>
  <si>
    <t>Bambus-Puzzle Dreiecke</t>
  </si>
  <si>
    <t>6939160969916</t>
  </si>
  <si>
    <t>Bambus-Puzzle Kugel im Käfig</t>
  </si>
  <si>
    <t>4032821011350</t>
  </si>
  <si>
    <t>Bambus-Puzzle Quaderus</t>
  </si>
  <si>
    <t>6939160969985</t>
  </si>
  <si>
    <t>Bambus-Puzzle Teufelsknoten</t>
  </si>
  <si>
    <t>4032821011374</t>
  </si>
  <si>
    <t>Bambus-Puzzle Kristallus</t>
  </si>
  <si>
    <t>4032821011381</t>
  </si>
  <si>
    <t>Bambus-Puzzle Stern</t>
  </si>
  <si>
    <t>4032821011398</t>
  </si>
  <si>
    <t>Flip Kick</t>
  </si>
  <si>
    <t>8850714073904</t>
  </si>
  <si>
    <t>Der lustige Alko-Test</t>
  </si>
  <si>
    <t>4032821013200</t>
  </si>
  <si>
    <t>Stimmungsbarometer</t>
  </si>
  <si>
    <t>4032821015013</t>
  </si>
  <si>
    <t>Schreibtischbox M Bambus/Alu</t>
  </si>
  <si>
    <t>4032821009463</t>
  </si>
  <si>
    <t>Schreibtischständer L, Bambus/Alu</t>
  </si>
  <si>
    <t>4032821009487</t>
  </si>
  <si>
    <t>Schreibtischständer M, Bambus/Alu</t>
  </si>
  <si>
    <t>4032821009517</t>
  </si>
  <si>
    <t>Stifte- und Zettelhalter, Bambus, 4-teilig</t>
  </si>
  <si>
    <t>4032821015563</t>
  </si>
  <si>
    <t>Stiftebox Bambus</t>
  </si>
  <si>
    <t>4032821009647</t>
  </si>
  <si>
    <t>Schreibtischständer mit Klebefilm-Abroller</t>
  </si>
  <si>
    <t>4032821013781</t>
  </si>
  <si>
    <t>Ablage- und Stiftebox Bambus</t>
  </si>
  <si>
    <t>4032821013804</t>
  </si>
  <si>
    <t>Handyhalter Bambus</t>
  </si>
  <si>
    <t>4032821015587</t>
  </si>
  <si>
    <t>Kugelspiel 7 cm</t>
  </si>
  <si>
    <t>4032821004055</t>
  </si>
  <si>
    <t>Kugelspiel 11 cm</t>
  </si>
  <si>
    <t>4032821004062</t>
  </si>
  <si>
    <t>Kugelspiel 14 cm</t>
  </si>
  <si>
    <t>4032821012449</t>
  </si>
  <si>
    <t>Magnetspiel Cosmos</t>
  </si>
  <si>
    <t>4032821004093</t>
  </si>
  <si>
    <t>Riesen-Blumenpresse 30 x 30 cm</t>
  </si>
  <si>
    <t>4032821024077</t>
  </si>
  <si>
    <t>Blätterpresse 19,5 x 19,5 cm</t>
  </si>
  <si>
    <t>4032821024084</t>
  </si>
  <si>
    <t>Kugelspiel Acrylsockel 11cm</t>
  </si>
  <si>
    <t>4032821012821</t>
  </si>
  <si>
    <t>Kugelspiel mit Spiegelsockel 14 cm</t>
  </si>
  <si>
    <t>4032821012838</t>
  </si>
  <si>
    <t>Buchstabenkasten</t>
  </si>
  <si>
    <t>4032821015402</t>
  </si>
  <si>
    <t>Rechenkasten 'Kleines 1 x 1'</t>
  </si>
  <si>
    <t>4032821015419</t>
  </si>
  <si>
    <t>Spielesammlung groß</t>
  </si>
  <si>
    <t>4032821011701</t>
  </si>
  <si>
    <t>Würfelteller</t>
  </si>
  <si>
    <t>4032821011732</t>
  </si>
  <si>
    <t>Deutschland-Karte</t>
  </si>
  <si>
    <t>4032821014887</t>
  </si>
  <si>
    <t>Rätselhafter Turm</t>
  </si>
  <si>
    <t>4032821013996</t>
  </si>
  <si>
    <t>Ankleidepuzzle Berta, 18 Teile</t>
  </si>
  <si>
    <t>4032821024015</t>
  </si>
  <si>
    <t>Schnapskelle mit Klingel</t>
  </si>
  <si>
    <t>4032821003966</t>
  </si>
  <si>
    <t>Saufmaschine ohne Krug</t>
  </si>
  <si>
    <t>4032821010452</t>
  </si>
  <si>
    <t>Trickkiste geflammt</t>
  </si>
  <si>
    <t>4032821010391</t>
  </si>
  <si>
    <t>ABC-Stempel-Set</t>
  </si>
  <si>
    <t>4032821014634</t>
  </si>
  <si>
    <t>Natur-Stempel-Set</t>
  </si>
  <si>
    <t>4032821014665</t>
  </si>
  <si>
    <t>Trickkiste natur</t>
  </si>
  <si>
    <t>4032821010407</t>
  </si>
  <si>
    <t>Fußball-Puzzle</t>
  </si>
  <si>
    <t>4032821000026</t>
  </si>
  <si>
    <t>Kegeln-Puzzle</t>
  </si>
  <si>
    <t>4032821000033</t>
  </si>
  <si>
    <t>Tennis-Puzzle</t>
  </si>
  <si>
    <t>4032821000040</t>
  </si>
  <si>
    <t>Die rätselhafte Pyramide</t>
  </si>
  <si>
    <t>4032821004994</t>
  </si>
  <si>
    <t>Der Keuschheitsgürtel</t>
  </si>
  <si>
    <t>4032821004888</t>
  </si>
  <si>
    <t>Der kleine T-Tisch</t>
  </si>
  <si>
    <t>4032821005144</t>
  </si>
  <si>
    <t>Das Knastproblem</t>
  </si>
  <si>
    <t>4032821005151</t>
  </si>
  <si>
    <t>Die verhopfte Bierprüfung</t>
  </si>
  <si>
    <t>4032821005168</t>
  </si>
  <si>
    <t>Der verzwickte Behördengang</t>
  </si>
  <si>
    <t>4032821005175</t>
  </si>
  <si>
    <t>Der Sternenhimmel</t>
  </si>
  <si>
    <t>4032821005182</t>
  </si>
  <si>
    <t>Das T-Puzzle</t>
  </si>
  <si>
    <t>4032821005076</t>
  </si>
  <si>
    <t>Das Quadrat-Puzzle</t>
  </si>
  <si>
    <t>4032821004895</t>
  </si>
  <si>
    <t>Das Pyramiden-Puzzle</t>
  </si>
  <si>
    <t>4032821004932</t>
  </si>
  <si>
    <t>Das rätselhafte Kreuz</t>
  </si>
  <si>
    <t>4032821024718</t>
  </si>
  <si>
    <t>Die verhakten Ohrringe</t>
  </si>
  <si>
    <t>4032821004949</t>
  </si>
  <si>
    <t>Die Kugel-Pyramide</t>
  </si>
  <si>
    <t>4032821004956</t>
  </si>
  <si>
    <t>Das Quadrat-Rätsel</t>
  </si>
  <si>
    <t>4032821004963</t>
  </si>
  <si>
    <t>Das zerbrochene Quadrat</t>
  </si>
  <si>
    <t>4032821004970</t>
  </si>
  <si>
    <t>Das Würfel-Puzzle</t>
  </si>
  <si>
    <t>4032821024725</t>
  </si>
  <si>
    <t>Der indische Seiltrick</t>
  </si>
  <si>
    <t>4032821024732</t>
  </si>
  <si>
    <t>Zug-Spiel</t>
  </si>
  <si>
    <t>4032821000118</t>
  </si>
  <si>
    <t>Pack-Puzzle</t>
  </si>
  <si>
    <t>4032821025319</t>
  </si>
  <si>
    <t>Federhammer</t>
  </si>
  <si>
    <t>4032821015839</t>
  </si>
  <si>
    <t>0-9-Puzzle</t>
  </si>
  <si>
    <t>6939160971629</t>
  </si>
  <si>
    <t>Schiebepuzzle/Magisches Quadrat</t>
  </si>
  <si>
    <t>6939160971612</t>
  </si>
  <si>
    <t>Tarzans Kokosnüsse</t>
  </si>
  <si>
    <t>4032821024749</t>
  </si>
  <si>
    <t>Das gebrochene Herz</t>
  </si>
  <si>
    <t>4032821004987</t>
  </si>
  <si>
    <t>Der Astronomenstern</t>
  </si>
  <si>
    <t>4032821024756</t>
  </si>
  <si>
    <t>Der gordische Knoten</t>
  </si>
  <si>
    <t>4032821024763</t>
  </si>
  <si>
    <t>Der Ring des Nibelungen</t>
  </si>
  <si>
    <t>4032821027184</t>
  </si>
  <si>
    <t>Murmel-Sortiment</t>
  </si>
  <si>
    <t>4032821016485</t>
  </si>
  <si>
    <t>Goldener Kochlöffel</t>
  </si>
  <si>
    <t>4032821017949</t>
  </si>
  <si>
    <t>Die Würfel von Cäsar</t>
  </si>
  <si>
    <t>4032821024794</t>
  </si>
  <si>
    <t>Der verhängnisvolle Lederstrumpf</t>
  </si>
  <si>
    <t>4032821004833</t>
  </si>
  <si>
    <t>Das Rad des Neandertalers</t>
  </si>
  <si>
    <t>4032821004840</t>
  </si>
  <si>
    <t>Der David-Stern</t>
  </si>
  <si>
    <t>4032821004857</t>
  </si>
  <si>
    <t>Das Ei des Kolumbus</t>
  </si>
  <si>
    <t>4032821004864</t>
  </si>
  <si>
    <t>Der Kreuz-Schlüssel</t>
  </si>
  <si>
    <t>4032821004871</t>
  </si>
  <si>
    <t>Das Brett-Puzzle</t>
  </si>
  <si>
    <t>4032821027696</t>
  </si>
  <si>
    <t>Das Amulett des Sultans</t>
  </si>
  <si>
    <t>4032821004901</t>
  </si>
  <si>
    <t>Das Zahlen-Puzzle</t>
  </si>
  <si>
    <t>4032821024817</t>
  </si>
  <si>
    <t>Das zerlegte Haus</t>
  </si>
  <si>
    <t>4032821004918</t>
  </si>
  <si>
    <t>H-Puzzle</t>
  </si>
  <si>
    <t>4032821005083</t>
  </si>
  <si>
    <t>Deutschlandpuzzle</t>
  </si>
  <si>
    <t>4032821000125</t>
  </si>
  <si>
    <t>Atom-Puzzle</t>
  </si>
  <si>
    <t>4032821000156</t>
  </si>
  <si>
    <t>Metall-Geduldspiele</t>
  </si>
  <si>
    <t>4032821000279</t>
  </si>
  <si>
    <t>The Puzzling Pyramid</t>
  </si>
  <si>
    <t>4032821012371</t>
  </si>
  <si>
    <t>Tricky Official Channels</t>
  </si>
  <si>
    <t>4032821024299</t>
  </si>
  <si>
    <t>The T-Puzzle</t>
  </si>
  <si>
    <t>4032821024282</t>
  </si>
  <si>
    <t>The Bullet Pyramid</t>
  </si>
  <si>
    <t>4032821024213</t>
  </si>
  <si>
    <t>Leonardo's Square</t>
  </si>
  <si>
    <t>4032821024220</t>
  </si>
  <si>
    <t>The Cube of Pythagoras</t>
  </si>
  <si>
    <t>4032821024237</t>
  </si>
  <si>
    <t>The Indian Rope Trick</t>
  </si>
  <si>
    <t>4032821021199</t>
  </si>
  <si>
    <t>Brokenhearted</t>
  </si>
  <si>
    <t>4032821024244</t>
  </si>
  <si>
    <t>The Gordian Knot</t>
  </si>
  <si>
    <t>4032821024114</t>
  </si>
  <si>
    <t>Caesar's Dice</t>
  </si>
  <si>
    <t>4032821024138</t>
  </si>
  <si>
    <t>The Caveman's Wheel</t>
  </si>
  <si>
    <t>4032821024145</t>
  </si>
  <si>
    <t>The Star of David</t>
  </si>
  <si>
    <t>4032821024152</t>
  </si>
  <si>
    <t>Columbus` Egg</t>
  </si>
  <si>
    <t>4032821024169</t>
  </si>
  <si>
    <t>The Crusader's Key</t>
  </si>
  <si>
    <t>4032821024176</t>
  </si>
  <si>
    <t>Blockhead</t>
  </si>
  <si>
    <t>4032821012340</t>
  </si>
  <si>
    <t>Honey-Comb-Puzzle</t>
  </si>
  <si>
    <t>4032821024190</t>
  </si>
  <si>
    <t>The House Builder</t>
  </si>
  <si>
    <t>4032821012364</t>
  </si>
  <si>
    <t>The Tree Puzzle</t>
  </si>
  <si>
    <t>4032821024268</t>
  </si>
  <si>
    <t>The Olympic Rings</t>
  </si>
  <si>
    <t>4032821012357</t>
  </si>
  <si>
    <t>The Bull's Gate</t>
  </si>
  <si>
    <t>4032821021205</t>
  </si>
  <si>
    <t>The Glass Puzzle</t>
  </si>
  <si>
    <t>4032821024275</t>
  </si>
  <si>
    <t>The Magic Square</t>
  </si>
  <si>
    <t>4032821024251</t>
  </si>
  <si>
    <t>The Flag Puzzle</t>
  </si>
  <si>
    <t>4032821024305</t>
  </si>
  <si>
    <t>The Car Puzzle</t>
  </si>
  <si>
    <t>4032821021083</t>
  </si>
  <si>
    <t>Der Turm zu Babel</t>
  </si>
  <si>
    <t>4032821027214</t>
  </si>
  <si>
    <t>Das Baum-Puzzle</t>
  </si>
  <si>
    <t>4032821005090</t>
  </si>
  <si>
    <t>Die zersägte Pyramide</t>
  </si>
  <si>
    <t>4032821005007</t>
  </si>
  <si>
    <t>Der Teufelsknoten</t>
  </si>
  <si>
    <t>4032821024848</t>
  </si>
  <si>
    <t>Die Olympischen Ringe der Antike</t>
  </si>
  <si>
    <t>4032821027221</t>
  </si>
  <si>
    <t>Die verbogenen Nägel</t>
  </si>
  <si>
    <t>4032821005106</t>
  </si>
  <si>
    <t>Das Bullen-Gitter</t>
  </si>
  <si>
    <t>4032821027238</t>
  </si>
  <si>
    <t>Das Glas-Puzzle</t>
  </si>
  <si>
    <t>4032821005014</t>
  </si>
  <si>
    <t>Das zerbrochene R</t>
  </si>
  <si>
    <t>4032821005120</t>
  </si>
  <si>
    <t>Das Brezen-Puzzle</t>
  </si>
  <si>
    <t>4032821005137</t>
  </si>
  <si>
    <t>Mini-Steinbock-Puzzle</t>
  </si>
  <si>
    <t>4032821005441</t>
  </si>
  <si>
    <t>Mini-Wassermann-Puzzle</t>
  </si>
  <si>
    <t>4032821001559</t>
  </si>
  <si>
    <t>Mini-Fisch-Puzzle</t>
  </si>
  <si>
    <t>4032821006028</t>
  </si>
  <si>
    <t>Mini-Widder-Puzzle</t>
  </si>
  <si>
    <t>4032821005236</t>
  </si>
  <si>
    <t>Mini-Stier-Puzzle</t>
  </si>
  <si>
    <t>4032821005243</t>
  </si>
  <si>
    <t>Mini-Zwilling-Puzzle</t>
  </si>
  <si>
    <t>4032821005250</t>
  </si>
  <si>
    <t>Mini-Krebs-Puzzle</t>
  </si>
  <si>
    <t>4032821005267</t>
  </si>
  <si>
    <t>Mini-Löwe-Puzzle</t>
  </si>
  <si>
    <t>4032821005274</t>
  </si>
  <si>
    <t>Mini-Jungfrau-Puzzle</t>
  </si>
  <si>
    <t>4032821005281</t>
  </si>
  <si>
    <t>Mini-Waage-Puzzle</t>
  </si>
  <si>
    <t>4032821005298</t>
  </si>
  <si>
    <t>Mini-Skorpion-Puzzle</t>
  </si>
  <si>
    <t>4032821005304</t>
  </si>
  <si>
    <t>Mini-Schütze-Puzzle</t>
  </si>
  <si>
    <t>4032821005311</t>
  </si>
  <si>
    <t>Das magische Quadrat</t>
  </si>
  <si>
    <t>4032821005021</t>
  </si>
  <si>
    <t>Das Schlangen-Puzzle</t>
  </si>
  <si>
    <t>4032821005038</t>
  </si>
  <si>
    <t>Das Specht-Puzzle</t>
  </si>
  <si>
    <t>4032821005045</t>
  </si>
  <si>
    <t>Das Auto-Puzzle</t>
  </si>
  <si>
    <t>4032821005052</t>
  </si>
  <si>
    <t>Das gefangene Herz</t>
  </si>
  <si>
    <t>4032821005069</t>
  </si>
  <si>
    <t>T-Pausen-Puzzle</t>
  </si>
  <si>
    <t>4032821000101</t>
  </si>
  <si>
    <t>Warum immer ich?</t>
  </si>
  <si>
    <t>4032821028761</t>
  </si>
  <si>
    <t>Hui-Hui-Maschine</t>
  </si>
  <si>
    <t>4032821000514</t>
  </si>
  <si>
    <t>Super-Mikado in Holzbox 46 cm</t>
  </si>
  <si>
    <t>4032821023254</t>
  </si>
  <si>
    <t>Mikado 27 cm in der Holzbox</t>
  </si>
  <si>
    <t>4032821023261</t>
  </si>
  <si>
    <t>Mikado 27 cm</t>
  </si>
  <si>
    <t>4032821000248</t>
  </si>
  <si>
    <t>Dekorations-Mikado 80 cm</t>
  </si>
  <si>
    <t>4032821009777</t>
  </si>
  <si>
    <t>Mikado 46 cm</t>
  </si>
  <si>
    <t>4032821000255</t>
  </si>
  <si>
    <t>Mikado 18 cm</t>
  </si>
  <si>
    <t>4032821000262</t>
  </si>
  <si>
    <t>Mal-Spiegel</t>
  </si>
  <si>
    <t>4032821009999</t>
  </si>
  <si>
    <t>Gummiangel</t>
  </si>
  <si>
    <t>4032821018137</t>
  </si>
  <si>
    <t>Schräglicher Würfel</t>
  </si>
  <si>
    <t>4032821000231</t>
  </si>
  <si>
    <t>Flotter Vierer</t>
  </si>
  <si>
    <t>4032821001573</t>
  </si>
  <si>
    <t>Intelligenztest</t>
  </si>
  <si>
    <t>4032821000224</t>
  </si>
  <si>
    <t>Himalaya</t>
  </si>
  <si>
    <t>4032821001665</t>
  </si>
  <si>
    <t>Knobel-Kiste</t>
  </si>
  <si>
    <t>4032821009937</t>
  </si>
  <si>
    <t>Kegelkiste</t>
  </si>
  <si>
    <t>4032821001641</t>
  </si>
  <si>
    <t>Mikado 18 cm in der Holzbox</t>
  </si>
  <si>
    <t>4032821001672</t>
  </si>
  <si>
    <t>Schülerspecht</t>
  </si>
  <si>
    <t>4250106435732</t>
  </si>
  <si>
    <t>Das Stöpselspiel</t>
  </si>
  <si>
    <t>4032821005434</t>
  </si>
  <si>
    <t>Minikado</t>
  </si>
  <si>
    <t>4032821027269</t>
  </si>
  <si>
    <t>Verfolgung</t>
  </si>
  <si>
    <t>4032821005373</t>
  </si>
  <si>
    <t>Schifferl versenken</t>
  </si>
  <si>
    <t>4032821005380</t>
  </si>
  <si>
    <t>Der Wanderturm</t>
  </si>
  <si>
    <t>4032821005205</t>
  </si>
  <si>
    <t>Tschikago</t>
  </si>
  <si>
    <t>4032821005397</t>
  </si>
  <si>
    <t>Jonglier-Set im Säckchen</t>
  </si>
  <si>
    <t>4032821010032</t>
  </si>
  <si>
    <t>Klappenspiel groß</t>
  </si>
  <si>
    <t>4032821006516</t>
  </si>
  <si>
    <t>Ludo klein</t>
  </si>
  <si>
    <t>4032821014405</t>
  </si>
  <si>
    <t>Stapelturm</t>
  </si>
  <si>
    <t>4032821013767</t>
  </si>
  <si>
    <t>Ludo</t>
  </si>
  <si>
    <t>8850714021035</t>
  </si>
  <si>
    <t>Wippels Geschicklichkeitsspiel</t>
  </si>
  <si>
    <t>4032821003928</t>
  </si>
  <si>
    <t>Ringwurfspiel groß</t>
  </si>
  <si>
    <t>4032821025852</t>
  </si>
  <si>
    <t>Turm von Babel</t>
  </si>
  <si>
    <t>4032821000408</t>
  </si>
  <si>
    <t>Eiger Nordwand</t>
  </si>
  <si>
    <t>4032821000170</t>
  </si>
  <si>
    <t>Eisstock-Kiste</t>
  </si>
  <si>
    <t>4032821010018</t>
  </si>
  <si>
    <t>Schweinewürfeln Deluxe</t>
  </si>
  <si>
    <t>4032821014115</t>
  </si>
  <si>
    <t>Schweine-Würfeln</t>
  </si>
  <si>
    <t>4032821005212</t>
  </si>
  <si>
    <t>Kreuzwörter-Spiel</t>
  </si>
  <si>
    <t>4032821005465</t>
  </si>
  <si>
    <t>Lügen-Spiel</t>
  </si>
  <si>
    <t>4032821006127</t>
  </si>
  <si>
    <t>Floh-Hüpf-Spiel</t>
  </si>
  <si>
    <t>4032821006134</t>
  </si>
  <si>
    <t>Farbscheibenkreisel D15,5cm</t>
  </si>
  <si>
    <t>4032821010179</t>
  </si>
  <si>
    <t>Farbscheibenkreisel D8cm</t>
  </si>
  <si>
    <t>4032821010186</t>
  </si>
  <si>
    <t>Domino im Beutel</t>
  </si>
  <si>
    <t>4032821000699</t>
  </si>
  <si>
    <t>Würfeln</t>
  </si>
  <si>
    <t>4032821027276</t>
  </si>
  <si>
    <t>3 gewinnt</t>
  </si>
  <si>
    <t>4032821005229</t>
  </si>
  <si>
    <t>Dodl-Schach</t>
  </si>
  <si>
    <t>4032821006141</t>
  </si>
  <si>
    <t>Ätschibätsch</t>
  </si>
  <si>
    <t>4032821006158</t>
  </si>
  <si>
    <t>Pursuit</t>
  </si>
  <si>
    <t>4032821005342</t>
  </si>
  <si>
    <t>Piglet Dice</t>
  </si>
  <si>
    <t>4032821006417</t>
  </si>
  <si>
    <t>Jogball</t>
  </si>
  <si>
    <t>4032821006240</t>
  </si>
  <si>
    <t>Schweinebeutel</t>
  </si>
  <si>
    <t>4032821010360</t>
  </si>
  <si>
    <t>Woody</t>
  </si>
  <si>
    <t>4250106443430</t>
  </si>
  <si>
    <t>Das Blockhaus</t>
  </si>
  <si>
    <t>4250106444574</t>
  </si>
  <si>
    <t>Wacklige Nuss</t>
  </si>
  <si>
    <t>4032821005403</t>
  </si>
  <si>
    <t>Der Mosaikwürfel</t>
  </si>
  <si>
    <t>4032821024947</t>
  </si>
  <si>
    <t>Geronimos Perlenband</t>
  </si>
  <si>
    <t>4032821027283</t>
  </si>
  <si>
    <t>Die Sonnenpyramide</t>
  </si>
  <si>
    <t>4032821027290</t>
  </si>
  <si>
    <t>Das Wirtshaus im Spessart</t>
  </si>
  <si>
    <t>4032821027306</t>
  </si>
  <si>
    <t>Der schiefe Turm von Pisa</t>
  </si>
  <si>
    <t>4032821004802</t>
  </si>
  <si>
    <t>Das Bermuda-Dreieck</t>
  </si>
  <si>
    <t>4032821004819</t>
  </si>
  <si>
    <t>Das Flaschenpuzzle</t>
  </si>
  <si>
    <t>4032821004826</t>
  </si>
  <si>
    <t>Der Koma-Würfel</t>
  </si>
  <si>
    <t>4032821000293</t>
  </si>
  <si>
    <t>Tangram 7 Teile</t>
  </si>
  <si>
    <t>4032821000309</t>
  </si>
  <si>
    <t>Die Pyramide 5 Teile</t>
  </si>
  <si>
    <t>4032821000316</t>
  </si>
  <si>
    <t>Gestell für Spieltafeln</t>
  </si>
  <si>
    <t>4250106448985</t>
  </si>
  <si>
    <t>Spieltafel Mount Everest</t>
  </si>
  <si>
    <t>4032821025135</t>
  </si>
  <si>
    <t>Spieltafel SOS</t>
  </si>
  <si>
    <t>4032821026927</t>
  </si>
  <si>
    <t>Spieltafel Lotto Lotto</t>
  </si>
  <si>
    <t>4250106449036</t>
  </si>
  <si>
    <t>Spieltafel Ringo Bingo</t>
  </si>
  <si>
    <t>4032821025173</t>
  </si>
  <si>
    <t>Maus ins Loch</t>
  </si>
  <si>
    <t>4032821024428</t>
  </si>
  <si>
    <t>Wackelturm Mini</t>
  </si>
  <si>
    <t>4032821013750</t>
  </si>
  <si>
    <t>Drehkreuz mit Doppelsperre</t>
  </si>
  <si>
    <t>4032821026712</t>
  </si>
  <si>
    <t>Kugelspiel mit Sockel 14 cm</t>
  </si>
  <si>
    <t>4032821004086</t>
  </si>
  <si>
    <t>Kugelspiel mit Sockel 18 cm</t>
  </si>
  <si>
    <t>4032821004079</t>
  </si>
  <si>
    <t>Kartenhalter klein</t>
  </si>
  <si>
    <t>4032821010674</t>
  </si>
  <si>
    <t>Kartenhalter groß</t>
  </si>
  <si>
    <t>4032821010667</t>
  </si>
  <si>
    <t>Verschlüsse-Bretter (6 Stück)</t>
  </si>
  <si>
    <t>4032821014627</t>
  </si>
  <si>
    <t>Domino-Puzzle</t>
  </si>
  <si>
    <t>4032821000453</t>
  </si>
  <si>
    <t>Das doppelte Quadrat</t>
  </si>
  <si>
    <t>4032821000491</t>
  </si>
  <si>
    <t>Riesen-Ludo</t>
  </si>
  <si>
    <t>4032821023513</t>
  </si>
  <si>
    <t>Geometrische Körper, groß, blau</t>
  </si>
  <si>
    <t>8854515021065</t>
  </si>
  <si>
    <t>Geometrische Formen</t>
  </si>
  <si>
    <t>8854515021102</t>
  </si>
  <si>
    <t>Geometrische Körper, natur</t>
  </si>
  <si>
    <t>8854515021072</t>
  </si>
  <si>
    <t>Treppe natur</t>
  </si>
  <si>
    <t>8854515021041</t>
  </si>
  <si>
    <t>Turm natur</t>
  </si>
  <si>
    <t>8854515021058</t>
  </si>
  <si>
    <t>Flip Kick Deluxe</t>
  </si>
  <si>
    <t>8850714020359</t>
  </si>
  <si>
    <t>Big Ludo</t>
  </si>
  <si>
    <t>8850714020366</t>
  </si>
  <si>
    <t>Tischgestell für Spieltafeln</t>
  </si>
  <si>
    <t>4032821023230</t>
  </si>
  <si>
    <t>Farbige Zylinder</t>
  </si>
  <si>
    <t>4032821023902</t>
  </si>
  <si>
    <t>Mathematische Holzwürfel</t>
  </si>
  <si>
    <t>8854515031057</t>
  </si>
  <si>
    <t>Lernspiel Farbentürme</t>
  </si>
  <si>
    <t>8854515022710</t>
  </si>
  <si>
    <t>Hundertertafel</t>
  </si>
  <si>
    <t>8854515021201</t>
  </si>
  <si>
    <t>Pythagorastafel</t>
  </si>
  <si>
    <t>8854515021195</t>
  </si>
  <si>
    <t>Rote Stangen</t>
  </si>
  <si>
    <t>4032821023919</t>
  </si>
  <si>
    <t>Lernrahmen-Halter</t>
  </si>
  <si>
    <t>8854515021225</t>
  </si>
  <si>
    <t>Rosa Turm</t>
  </si>
  <si>
    <t>4032821009807</t>
  </si>
  <si>
    <t>Braune Treppe</t>
  </si>
  <si>
    <t>8854515041063</t>
  </si>
  <si>
    <t>Riesen-Dame/-Mühle</t>
  </si>
  <si>
    <t>4032821023506</t>
  </si>
  <si>
    <t>Riesen-Halma</t>
  </si>
  <si>
    <t>4032821023520</t>
  </si>
  <si>
    <t>Der verflixte Fisch</t>
  </si>
  <si>
    <t>4032821024992</t>
  </si>
  <si>
    <t>Das magische Hufeisen</t>
  </si>
  <si>
    <t>4032821004772</t>
  </si>
  <si>
    <t>Die Hochzeitsringe</t>
  </si>
  <si>
    <t>2021BB-007-08</t>
  </si>
  <si>
    <t>4032821025012</t>
  </si>
  <si>
    <t>Clever 15</t>
  </si>
  <si>
    <t>4032821026934</t>
  </si>
  <si>
    <t>Das Glücksschwein</t>
  </si>
  <si>
    <t>4032821002808</t>
  </si>
  <si>
    <t>Der Schornsteinfeger</t>
  </si>
  <si>
    <t>4032821002815</t>
  </si>
  <si>
    <t>Das Glücks-Hufeisen</t>
  </si>
  <si>
    <t>4032821002822</t>
  </si>
  <si>
    <t>Der Glücksklee</t>
  </si>
  <si>
    <t>4032821002839</t>
  </si>
  <si>
    <t>Puckfire</t>
  </si>
  <si>
    <t>4032821026064</t>
  </si>
  <si>
    <t>Schnapsbrunnen mit 4 Krügerl</t>
  </si>
  <si>
    <t>4032821017956</t>
  </si>
  <si>
    <t>Zylinderblock-Set</t>
  </si>
  <si>
    <t>8854515031026</t>
  </si>
  <si>
    <t>Klappenspiel mit Würfelfläche</t>
  </si>
  <si>
    <t>4032821002037</t>
  </si>
  <si>
    <t>Schlüsselanhänger Würfelschlange</t>
  </si>
  <si>
    <t>4032821015365</t>
  </si>
  <si>
    <t>Glückspuzzle-Display (36)</t>
  </si>
  <si>
    <t>4032821005366</t>
  </si>
  <si>
    <t>Würfelschlange blau</t>
  </si>
  <si>
    <t>4032821005519</t>
  </si>
  <si>
    <t>Spieltafel Wurfbude</t>
  </si>
  <si>
    <t>4032821026941</t>
  </si>
  <si>
    <t>Riesen-Ludo für 6 Spieler</t>
  </si>
  <si>
    <t>4032821023537</t>
  </si>
  <si>
    <t>Kreiselspiel Top Spin</t>
  </si>
  <si>
    <t>4032821016409</t>
  </si>
  <si>
    <t>Reise-Klappenspiel</t>
  </si>
  <si>
    <t>4032821004239</t>
  </si>
  <si>
    <t>Würfelschlange mini</t>
  </si>
  <si>
    <t>4032821015372</t>
  </si>
  <si>
    <t>Rolling Game</t>
  </si>
  <si>
    <t>4032821006288</t>
  </si>
  <si>
    <t>Warum immer ich?, klein</t>
  </si>
  <si>
    <t>4032821016478</t>
  </si>
  <si>
    <t>Warum immer ich?, klein, natur</t>
  </si>
  <si>
    <t>4032821009340</t>
  </si>
  <si>
    <t>Warum immer ich?, klein, gelb</t>
  </si>
  <si>
    <t>4032821009357</t>
  </si>
  <si>
    <t>Warum immer ich?, klein, blau</t>
  </si>
  <si>
    <t>4032821009364</t>
  </si>
  <si>
    <t>Warum immer ich?, klein, rot</t>
  </si>
  <si>
    <t>4032821009371</t>
  </si>
  <si>
    <t>Klappenspiel mittel</t>
  </si>
  <si>
    <t>4032821009890</t>
  </si>
  <si>
    <t>Klappenspiel Spaßwortschatz</t>
  </si>
  <si>
    <t>4032821009913</t>
  </si>
  <si>
    <t>Würfelschlange braun</t>
  </si>
  <si>
    <t>4032821004192</t>
  </si>
  <si>
    <t>Der geheime Brief</t>
  </si>
  <si>
    <t>4032821006103</t>
  </si>
  <si>
    <t>Mond und Stern</t>
  </si>
  <si>
    <t>4032821006080</t>
  </si>
  <si>
    <t>Mini-Farben-Sudoku</t>
  </si>
  <si>
    <t>4032821006097</t>
  </si>
  <si>
    <t>Das Lok-Puzzle</t>
  </si>
  <si>
    <t>4032821006073</t>
  </si>
  <si>
    <t>Der trojanische Esel</t>
  </si>
  <si>
    <t>4032821006042</t>
  </si>
  <si>
    <t>Das Flieger-Puzzle</t>
  </si>
  <si>
    <t>4032821006066</t>
  </si>
  <si>
    <t>Der zersägte Hobel</t>
  </si>
  <si>
    <t>4032821006059</t>
  </si>
  <si>
    <t>Der verflixte Schlüssel</t>
  </si>
  <si>
    <t>4032821006035</t>
  </si>
  <si>
    <t>Numerische Stangen</t>
  </si>
  <si>
    <t>4032821007469</t>
  </si>
  <si>
    <t>Kleine Numerische Stangen</t>
  </si>
  <si>
    <t>4032821007674</t>
  </si>
  <si>
    <t>Römische Brücke</t>
  </si>
  <si>
    <t>4032821008008</t>
  </si>
  <si>
    <t>Lernrahmen-Set Verschlüsse (12 Stück)</t>
  </si>
  <si>
    <t>4032821015631</t>
  </si>
  <si>
    <t>Rahmen mit kleinen Knöpfen</t>
  </si>
  <si>
    <t>8854515061054</t>
  </si>
  <si>
    <t>Rahmen mit großen Knöpfen</t>
  </si>
  <si>
    <t>8854515061061</t>
  </si>
  <si>
    <t>Rahmen mit Schleifen</t>
  </si>
  <si>
    <t>8854515061078</t>
  </si>
  <si>
    <t>Rahmen mit Schnürsenkeln</t>
  </si>
  <si>
    <t>8854515061085</t>
  </si>
  <si>
    <t>Rahmen mit Druckknöpfen</t>
  </si>
  <si>
    <t>8854515061115</t>
  </si>
  <si>
    <t>Rahmen Knöpfe und Schlingen</t>
  </si>
  <si>
    <t>8854515061122</t>
  </si>
  <si>
    <t>Rahmen mit Sicherheitsnadeln</t>
  </si>
  <si>
    <t>8854515061092</t>
  </si>
  <si>
    <t>Rahmen mit Reißverschluss</t>
  </si>
  <si>
    <t>8854515061108</t>
  </si>
  <si>
    <t>Rahmen mit Ringen</t>
  </si>
  <si>
    <t>8854515061146</t>
  </si>
  <si>
    <t>Rahmen mit Schnallen</t>
  </si>
  <si>
    <t>8854515061139</t>
  </si>
  <si>
    <t>Rahmen mit Knebelknöpfen</t>
  </si>
  <si>
    <t>8854515061160</t>
  </si>
  <si>
    <t>Rahmen mit Klettverschluss</t>
  </si>
  <si>
    <t>8854515061153</t>
  </si>
  <si>
    <t>Puzzlekarte Österreich</t>
  </si>
  <si>
    <t>4032821011220</t>
  </si>
  <si>
    <t>Globus Erdteile</t>
  </si>
  <si>
    <t>4032821008206</t>
  </si>
  <si>
    <t>Puzzlekarte Erdteile</t>
  </si>
  <si>
    <t>4032821008213</t>
  </si>
  <si>
    <t>Puzzlekarte Europa</t>
  </si>
  <si>
    <t>4032821008220</t>
  </si>
  <si>
    <t>Puzzlekarte Deutschland</t>
  </si>
  <si>
    <t>4032821008237</t>
  </si>
  <si>
    <t>Globus Land - Wasser</t>
  </si>
  <si>
    <t>4032821013699</t>
  </si>
  <si>
    <t>Karten Land - Wasser</t>
  </si>
  <si>
    <t>4032821014092</t>
  </si>
  <si>
    <t>Gutscheinpuzzle 'I love you'</t>
  </si>
  <si>
    <t>4032821006189</t>
  </si>
  <si>
    <t>Gutscheinpuzzle 'Dinner'</t>
  </si>
  <si>
    <t>4032821006196</t>
  </si>
  <si>
    <t>Spielesammlung für die Reise</t>
  </si>
  <si>
    <t>4032821006295</t>
  </si>
  <si>
    <t>Klappenspiel mit Würfelfläche, 12 Klappen</t>
  </si>
  <si>
    <t>4032821006301</t>
  </si>
  <si>
    <t>Mini-Puzzle-Display engl. (72)</t>
  </si>
  <si>
    <t>4032821002372</t>
  </si>
  <si>
    <t>Taschenpuzzle Sortiment (16)</t>
  </si>
  <si>
    <t>4032821002389</t>
  </si>
  <si>
    <t>Mini-Puzzle-Display Sortiment 2 (105)</t>
  </si>
  <si>
    <t>4032821000705</t>
  </si>
  <si>
    <t>Sternzeichen-Puzzle Display (72)</t>
  </si>
  <si>
    <t>4032821000712</t>
  </si>
  <si>
    <t>Mini-Spiele-Display (90)</t>
  </si>
  <si>
    <t>4032821005427</t>
  </si>
  <si>
    <t>Mini-Puzzle-Display Sortiment 1 (105)</t>
  </si>
  <si>
    <t>4032821001009</t>
  </si>
  <si>
    <t>Stempelset Happy Birthday</t>
  </si>
  <si>
    <t>4032821017611</t>
  </si>
  <si>
    <t>Stempelset Schmetterlinge in Dose</t>
  </si>
  <si>
    <t>4032821017635</t>
  </si>
  <si>
    <t>Mini-Tricki</t>
  </si>
  <si>
    <t>4032821018809</t>
  </si>
  <si>
    <t>Magnetspiel Venus</t>
  </si>
  <si>
    <t>4032821020703</t>
  </si>
  <si>
    <t>Magnetspiel Mars bunt</t>
  </si>
  <si>
    <t>4032821020710</t>
  </si>
  <si>
    <t>Magnetspiel Mars silberfarben</t>
  </si>
  <si>
    <t>4032821020727</t>
  </si>
  <si>
    <t>Magnetspiel Solar System bunt</t>
  </si>
  <si>
    <t>4032821020741</t>
  </si>
  <si>
    <t>Kugelspiel mit Sockel 9,5 cm</t>
  </si>
  <si>
    <t>4032821020772</t>
  </si>
  <si>
    <t>Spieltafel 4 Champs</t>
  </si>
  <si>
    <t>4250106404974</t>
  </si>
  <si>
    <t>Spieltafel Scalabum</t>
  </si>
  <si>
    <t>4250106404981</t>
  </si>
  <si>
    <t>MagiCube Braintwister</t>
  </si>
  <si>
    <t>6939160912998</t>
  </si>
  <si>
    <t>Klappenspiel klein (1-9)</t>
  </si>
  <si>
    <t>4032821022257</t>
  </si>
  <si>
    <t>Klappenspiel klein (1-12)</t>
  </si>
  <si>
    <t>4032821022264</t>
  </si>
  <si>
    <t>Kalaha faltbar mit Halbedelsteinen</t>
  </si>
  <si>
    <t>4032821022738</t>
  </si>
  <si>
    <t>Mini-Puzzle Set, 9 beliebte Motive</t>
  </si>
  <si>
    <t>4032821027733</t>
  </si>
  <si>
    <t>Würfelschlange natur/braun</t>
  </si>
  <si>
    <t>4032821022882</t>
  </si>
  <si>
    <t>Würfelschlange mini natur/braun</t>
  </si>
  <si>
    <t>4032821022899</t>
  </si>
  <si>
    <t>Schlüsselanhänger Würfelschlange natur/braun</t>
  </si>
  <si>
    <t>4032821022905</t>
  </si>
  <si>
    <t>Würfelschlange abgerundet</t>
  </si>
  <si>
    <t>4032821022912</t>
  </si>
  <si>
    <t>Würfelschlange 4 x 4 x 4</t>
  </si>
  <si>
    <t>4032821022929</t>
  </si>
  <si>
    <t>Stiftebox mit Klebefilm-Abroller Bambus</t>
  </si>
  <si>
    <t>4032821022967</t>
  </si>
  <si>
    <t>Schreibtischständer L mit Klebefilm-Abroller</t>
  </si>
  <si>
    <t>4032821022974</t>
  </si>
  <si>
    <t>Schreibtischständer Bambus</t>
  </si>
  <si>
    <t>4032821022981</t>
  </si>
  <si>
    <t>Flotter Vierer Bambus</t>
  </si>
  <si>
    <t>6939160969602</t>
  </si>
  <si>
    <t>Bambus-Puzzle-Set (6)</t>
  </si>
  <si>
    <t>4032821023001</t>
  </si>
  <si>
    <t>Stapelturm bunt</t>
  </si>
  <si>
    <t>4032821023018</t>
  </si>
  <si>
    <t>Kugelspiel Glitzersockel 14 cm</t>
  </si>
  <si>
    <t>2023BB-215-09</t>
  </si>
  <si>
    <t>4032821023216</t>
  </si>
  <si>
    <t>Kugelspiel Bambussockel 14 cm</t>
  </si>
  <si>
    <t>4032821023223</t>
  </si>
  <si>
    <t>Blumenpresse bunt 15 x 10 cm</t>
  </si>
  <si>
    <t>4032821023865</t>
  </si>
  <si>
    <t>Blumenpresse bunt 24 x 16 cm</t>
  </si>
  <si>
    <t>4032821023872</t>
  </si>
  <si>
    <t>Blätterpresse bunt 33 x 23 cm</t>
  </si>
  <si>
    <t>2023BB-161-01</t>
  </si>
  <si>
    <t>4032821023889</t>
  </si>
  <si>
    <t>Schreibtischständer schmal Bambus</t>
  </si>
  <si>
    <t>4032821024510</t>
  </si>
  <si>
    <t>Schreibtischständer abgerundet Bambus</t>
  </si>
  <si>
    <t>4032821024527</t>
  </si>
  <si>
    <t>Schreibtischständer mit Magnet Bambus</t>
  </si>
  <si>
    <t>4032821024534</t>
  </si>
  <si>
    <t>4032821024541</t>
  </si>
  <si>
    <t>Schreibtischständer mit Schublade Bambus</t>
  </si>
  <si>
    <t>4032821024558</t>
  </si>
  <si>
    <t>Spielesammlung klein</t>
  </si>
  <si>
    <t>4032821024572</t>
  </si>
  <si>
    <t>Piraten-Schatztruhe 18 cm mit</t>
  </si>
  <si>
    <t>4032821024657</t>
  </si>
  <si>
    <t>Piraten-Schatztruhe 23 cm mit</t>
  </si>
  <si>
    <t>4032821024664</t>
  </si>
  <si>
    <t>Piraten-Schatztruhe 28 cm mit</t>
  </si>
  <si>
    <t>4032821024671</t>
  </si>
  <si>
    <t>Piraten-Schatztruhe 32 cm mit</t>
  </si>
  <si>
    <t>4032821024688</t>
  </si>
  <si>
    <t>Warum immer ich? natur Magnetbox</t>
  </si>
  <si>
    <t>4032821024695</t>
  </si>
  <si>
    <t>Riesen-Blumenpresse bunt 30 x 30 cm</t>
  </si>
  <si>
    <t>4032821025333</t>
  </si>
  <si>
    <t>Bierdeckelspiel Warum immer ich?</t>
  </si>
  <si>
    <t>4032821025340</t>
  </si>
  <si>
    <t>Kalaha faltbar mit Glasnuggets</t>
  </si>
  <si>
    <t>4032821025357</t>
  </si>
  <si>
    <t>Klappenspiel für vier</t>
  </si>
  <si>
    <t>4032821025388</t>
  </si>
  <si>
    <t>Bierdeckelspiel Hufeisenwerfen</t>
  </si>
  <si>
    <t>4032821025449</t>
  </si>
  <si>
    <t>Bierdeckel mit Flaschenöffner</t>
  </si>
  <si>
    <t>4032821025456</t>
  </si>
  <si>
    <t>Black Bull Tischspiel (Ringing the Bull)</t>
  </si>
  <si>
    <t>4032821025470</t>
  </si>
  <si>
    <t>Papis Bierbauch</t>
  </si>
  <si>
    <t>4032821025807</t>
  </si>
  <si>
    <t>Holzbox 22,5x9x7,5 cm (i)</t>
  </si>
  <si>
    <t>4032821025784</t>
  </si>
  <si>
    <t>Bierdeckelspiel Black Bull (Ringing the Bull)</t>
  </si>
  <si>
    <t>4032821025876</t>
  </si>
  <si>
    <t>Bierdeckelspiel Ringe-Werfen</t>
  </si>
  <si>
    <t>4032821025883</t>
  </si>
  <si>
    <t>Bierdeckelspiel Schweine-Würfeln</t>
  </si>
  <si>
    <t>4032821025890</t>
  </si>
  <si>
    <t>Bierdeckelspiel Rätselhafter Turm</t>
  </si>
  <si>
    <t>4032821025906</t>
  </si>
  <si>
    <t>Bierdeckelspiel Freibier-Würfeln</t>
  </si>
  <si>
    <t>4032821025913</t>
  </si>
  <si>
    <t>Schubkistchen 3er Set mit beschreibbarem Deckel</t>
  </si>
  <si>
    <t>4032821025937</t>
  </si>
  <si>
    <t>Schubkistchen 17,5x12,5x7,5cm mit beschreibbarem</t>
  </si>
  <si>
    <t>4032821025944</t>
  </si>
  <si>
    <t>Schubkistchen 20x15x8,5 cm</t>
  </si>
  <si>
    <t>4032821025951</t>
  </si>
  <si>
    <t>Schubkistchen 22,5x17,5x9,5 cm</t>
  </si>
  <si>
    <t>4032821025968</t>
  </si>
  <si>
    <t>Schreibtischständer mit 5 Fächern</t>
  </si>
  <si>
    <t>4032821025975</t>
  </si>
  <si>
    <t>Schreibtischständer mit 4 Fächern</t>
  </si>
  <si>
    <t>4032821025982</t>
  </si>
  <si>
    <t>Holzbox mit Glasdeckel 31x8,5x6 cm</t>
  </si>
  <si>
    <t>4021821025999</t>
  </si>
  <si>
    <t>Holzbox mit Glasdeckel 36x11x11cm</t>
  </si>
  <si>
    <t>4032821026002</t>
  </si>
  <si>
    <t>Schubkistchen 3er Set</t>
  </si>
  <si>
    <t>4032821026019</t>
  </si>
  <si>
    <t>Schubkistchen 26,5x10,5x7 cm</t>
  </si>
  <si>
    <t>4032821026026</t>
  </si>
  <si>
    <t>Schubkistchen 18,5x8,5x5 cm</t>
  </si>
  <si>
    <t>4032821026033</t>
  </si>
  <si>
    <t>Schubkistchen 13x6,5x3 cm</t>
  </si>
  <si>
    <t>4032821026040</t>
  </si>
  <si>
    <t>Stifteköcher abgeschrägt</t>
  </si>
  <si>
    <t>4032821026057</t>
  </si>
  <si>
    <t>Flip Kick Classic</t>
  </si>
  <si>
    <t>8850714073805</t>
  </si>
  <si>
    <t>Flower Press 19,5 x 19,5 cm</t>
  </si>
  <si>
    <t>4032821026637</t>
  </si>
  <si>
    <t>Warum immer ich? gelb Magnetbox</t>
  </si>
  <si>
    <t>4032821026705</t>
  </si>
  <si>
    <t>Warum immer ich? blau Magnetbox</t>
  </si>
  <si>
    <t>4032821026651</t>
  </si>
  <si>
    <t>Warum immer ich? grün Magnetbox</t>
  </si>
  <si>
    <t>4032821026668</t>
  </si>
  <si>
    <t>Warum immer ich? rot Magnetbox</t>
  </si>
  <si>
    <t>4032821026675</t>
  </si>
  <si>
    <t>Sortiment Warum immer ich? Magnetbox (16 St)</t>
  </si>
  <si>
    <t>4032821026682</t>
  </si>
  <si>
    <t>Glücksschweinchen-Kiste (100Stück)</t>
  </si>
  <si>
    <t>4032821027023</t>
  </si>
  <si>
    <t>Goldene Glücksschweinchen-Truhe (60Stück)</t>
  </si>
  <si>
    <t>4032821027030</t>
  </si>
  <si>
    <t>Dauerkalender</t>
  </si>
  <si>
    <t>4032821027962</t>
  </si>
  <si>
    <t>Bier-Würfel (17 und Bier)</t>
  </si>
  <si>
    <t>4032821027436</t>
  </si>
  <si>
    <t>Schreibtischständer 2 Fächer Bambus</t>
  </si>
  <si>
    <t>4032821027399</t>
  </si>
  <si>
    <t>Schreibtischständer mit Handyhalter Bambus</t>
  </si>
  <si>
    <t>4032821027405</t>
  </si>
  <si>
    <t>Schreibtischständer drehbar, Bambus</t>
  </si>
  <si>
    <t>4032821027412</t>
  </si>
  <si>
    <t>Schreibtischständer variable Einteilung, drehbar,</t>
  </si>
  <si>
    <t>4032821027429</t>
  </si>
  <si>
    <t>Wikingerschiff Bausatz</t>
  </si>
  <si>
    <t>4032821027726</t>
  </si>
  <si>
    <t>Mini-Spiele Set, 9 beliebte Motive</t>
  </si>
  <si>
    <t>4032821027719</t>
  </si>
  <si>
    <t>PINTOY Nachzieh-Hündchen</t>
  </si>
  <si>
    <t>4032821028198</t>
  </si>
  <si>
    <t>PINTOY  Nachzieh-Igel Regenbogen</t>
  </si>
  <si>
    <t>4032821028204</t>
  </si>
  <si>
    <t>PINTOY  Rollbahn Regenbogen</t>
  </si>
  <si>
    <t>4032821028211</t>
  </si>
  <si>
    <t>PINTOY  Milchzahndose Zahn sortiert</t>
  </si>
  <si>
    <t>4032821028228</t>
  </si>
  <si>
    <t>PINTOY  Sortierwagen Nachzieh-Auto</t>
  </si>
  <si>
    <t>4032821028235</t>
  </si>
  <si>
    <t>PINTOY  Kran 61cm</t>
  </si>
  <si>
    <t>4032821028242</t>
  </si>
  <si>
    <t>PINTOY  Bagger</t>
  </si>
  <si>
    <t>4032821028259</t>
  </si>
  <si>
    <t>PINTOY Frontlader</t>
  </si>
  <si>
    <t>4032821028266</t>
  </si>
  <si>
    <t>PINTOY Kipplaster</t>
  </si>
  <si>
    <t>4032821028273</t>
  </si>
  <si>
    <t>PINTOY Traktor mit Anhänger</t>
  </si>
  <si>
    <t>4032821028280</t>
  </si>
  <si>
    <t>PINTOY Feuerwehrauto</t>
  </si>
  <si>
    <t>4032821028297</t>
  </si>
  <si>
    <t>Jonglierbälle-Set (3 Stück)</t>
  </si>
  <si>
    <t>4032821028020</t>
  </si>
  <si>
    <t>Schubkistchen 21x5x4,5 cm</t>
  </si>
  <si>
    <t>4032821028044</t>
  </si>
  <si>
    <t>PINTOY 2 in 1 Fußball-Flipper und Pinball</t>
  </si>
  <si>
    <t>4032821028303</t>
  </si>
  <si>
    <t>PINTOY Fußball-Flipper</t>
  </si>
  <si>
    <t>4032821028310</t>
  </si>
  <si>
    <t>Goldener Kochlöffel bunt</t>
  </si>
  <si>
    <t>4032821028068</t>
  </si>
  <si>
    <t>Deutschlandpuzzle Bastelsatz</t>
  </si>
  <si>
    <t>4032821028129</t>
  </si>
  <si>
    <t>PINTOY 2 in 1 Tischfußball und Hockey</t>
  </si>
  <si>
    <t>4032821028327</t>
  </si>
  <si>
    <t>PINTOY 2 in 1 Rolling Game und Bowling</t>
  </si>
  <si>
    <t>4032821028334</t>
  </si>
  <si>
    <t>PINTOY Rennauto mit Rückzugmotor</t>
  </si>
  <si>
    <t>4032821028341</t>
  </si>
  <si>
    <t>PINTOY Werkbank</t>
  </si>
  <si>
    <t>4032821028358</t>
  </si>
  <si>
    <t>PINTOY Werkzeugkasten mit Schrauben</t>
  </si>
  <si>
    <t>4032821028365</t>
  </si>
  <si>
    <t>PINTOY Riesen Rollbahn Regenbogen</t>
  </si>
  <si>
    <t>4032821028372</t>
  </si>
  <si>
    <t>PINTOY Feuerwehrauto groß</t>
  </si>
  <si>
    <t>4032821028389</t>
  </si>
  <si>
    <t>PINTOY Nachziehzug Tiere</t>
  </si>
  <si>
    <t>4032821028396</t>
  </si>
  <si>
    <t>PINTOY Autokran</t>
  </si>
  <si>
    <t>4032821028402</t>
  </si>
  <si>
    <t>Gestell für Spieltafeln (unmontiert)</t>
  </si>
  <si>
    <t>4032821028488</t>
  </si>
  <si>
    <t>Zirbenholz-Säckchen</t>
  </si>
  <si>
    <t>4032821028600</t>
  </si>
  <si>
    <t>Abraxis gelb, 3D-Würfelpuzzle</t>
  </si>
  <si>
    <t>4032821028549</t>
  </si>
  <si>
    <t>Abraxis grün, 3D-Würfelpuzzle</t>
  </si>
  <si>
    <t>4032821028556</t>
  </si>
  <si>
    <t>Abraxis blau, 3D-Würfelpuzzle</t>
  </si>
  <si>
    <t>4032821028563</t>
  </si>
  <si>
    <t>Abraxis rot, 3D-Würfelpuzzle</t>
  </si>
  <si>
    <t>4032821028570</t>
  </si>
  <si>
    <t>Kugelspiel Pendulum Wave</t>
  </si>
  <si>
    <t>4032821028730</t>
  </si>
  <si>
    <t>4032821028747</t>
  </si>
  <si>
    <t xml:space="preserve">Bartl-Artikel mit eingeschränktem Vertriebsweg (=kein Amazon; öffentliche Produktkataloge). Gültig ab 01.02.2023. Bei Zuwiederhandlung behält sich die Bartl GmbH das Recht vor, Ware nicht auszuliefern und plattformabhängig Maßnahmen zum Schutz der Marke zu ergreifen.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</si>
</sst>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0" xfId="0" applyFont="1" applyFill="1"/>
    <xf numFmtId="0" fontId="0" fillId="0" borderId="0" xfId="0" applyAlignment="1">
      <alignment horizontal="right"/>
    </xf>
    <xf numFmtId="0" fontId="0" fillId="0" borderId="0" xfId="0" applyFill="1"/>
    <xf numFmtId="49" fontId="0" fillId="0" borderId="0" xfId="0" applyNumberFormat="1" applyFill="1"/>
    <xf numFmtId="4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9%20-%20Mitarbeiter-Ordner\Erik\Sperrliste%2022%20zu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Sperrliste22"/>
      <sheetName val="23"/>
      <sheetName val="Tabelle1"/>
    </sheetNames>
    <sheetDataSet>
      <sheetData sheetId="0" refreshError="1"/>
      <sheetData sheetId="1" refreshError="1"/>
      <sheetData sheetId="2" refreshError="1"/>
      <sheetData sheetId="3">
        <row r="2">
          <cell r="B2">
            <v>100090</v>
          </cell>
          <cell r="C2" t="str">
            <v>Glatzen-Kamm</v>
          </cell>
          <cell r="D2" t="str">
            <v>R-I-1</v>
          </cell>
          <cell r="E2" t="str">
            <v>125</v>
          </cell>
          <cell r="F2" t="str">
            <v>125-04</v>
          </cell>
          <cell r="G2" t="str">
            <v/>
          </cell>
          <cell r="H2" t="str">
            <v>2023BB-231-05</v>
          </cell>
          <cell r="I2">
            <v>80</v>
          </cell>
          <cell r="J2">
            <v>80</v>
          </cell>
          <cell r="K2">
            <v>12</v>
          </cell>
        </row>
        <row r="3">
          <cell r="B3">
            <v>100100</v>
          </cell>
          <cell r="C3" t="str">
            <v>Saufmaschine mit Krug</v>
          </cell>
          <cell r="D3" t="str">
            <v>R-A-0</v>
          </cell>
          <cell r="E3" t="str">
            <v>125</v>
          </cell>
          <cell r="F3" t="str">
            <v>125-04</v>
          </cell>
          <cell r="G3" t="str">
            <v/>
          </cell>
          <cell r="H3" t="str">
            <v>2023BB-232-07</v>
          </cell>
          <cell r="I3">
            <v>11</v>
          </cell>
          <cell r="J3">
            <v>37</v>
          </cell>
          <cell r="K3">
            <v>3</v>
          </cell>
        </row>
        <row r="4">
          <cell r="B4">
            <v>100101</v>
          </cell>
          <cell r="C4" t="str">
            <v>Bankerl mit 2 Krügerl</v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>2023BB-236-02</v>
          </cell>
          <cell r="I4">
            <v>0</v>
          </cell>
          <cell r="J4">
            <v>200</v>
          </cell>
          <cell r="K4">
            <v>3</v>
          </cell>
        </row>
        <row r="5">
          <cell r="B5">
            <v>100102</v>
          </cell>
          <cell r="C5" t="str">
            <v>Bankerl mit 4 Krügerl</v>
          </cell>
          <cell r="D5" t="str">
            <v>L-G-5</v>
          </cell>
          <cell r="E5" t="str">
            <v>125</v>
          </cell>
          <cell r="F5" t="str">
            <v>125-04</v>
          </cell>
          <cell r="G5" t="str">
            <v/>
          </cell>
          <cell r="H5" t="str">
            <v>2023BB-236-03</v>
          </cell>
          <cell r="I5">
            <v>3</v>
          </cell>
          <cell r="J5">
            <v>3</v>
          </cell>
          <cell r="K5">
            <v>3</v>
          </cell>
        </row>
        <row r="6">
          <cell r="B6">
            <v>100242</v>
          </cell>
          <cell r="C6" t="str">
            <v>Klappenspiel für zwei</v>
          </cell>
          <cell r="D6" t="str">
            <v>L-B-4</v>
          </cell>
          <cell r="E6" t="str">
            <v>110</v>
          </cell>
          <cell r="F6" t="str">
            <v>110-02</v>
          </cell>
          <cell r="G6" t="str">
            <v/>
          </cell>
          <cell r="H6" t="str">
            <v>2023BB-068-10</v>
          </cell>
          <cell r="I6">
            <v>34</v>
          </cell>
          <cell r="J6">
            <v>494</v>
          </cell>
          <cell r="K6">
            <v>3</v>
          </cell>
        </row>
        <row r="7">
          <cell r="B7">
            <v>100263</v>
          </cell>
          <cell r="C7" t="str">
            <v>Stapelturm mit Holzbox</v>
          </cell>
          <cell r="D7" t="str">
            <v>L-A-2</v>
          </cell>
          <cell r="E7" t="str">
            <v>110</v>
          </cell>
          <cell r="F7" t="str">
            <v>110-02</v>
          </cell>
          <cell r="G7" t="str">
            <v/>
          </cell>
          <cell r="H7" t="str">
            <v>2023BB-075-09</v>
          </cell>
          <cell r="I7">
            <v>41</v>
          </cell>
          <cell r="J7">
            <v>773</v>
          </cell>
          <cell r="K7">
            <v>3</v>
          </cell>
        </row>
        <row r="8">
          <cell r="B8">
            <v>100270</v>
          </cell>
          <cell r="C8" t="str">
            <v>Bierhobel</v>
          </cell>
          <cell r="D8" t="str">
            <v>R-I-2</v>
          </cell>
          <cell r="E8" t="str">
            <v>125</v>
          </cell>
          <cell r="F8" t="str">
            <v>125-04</v>
          </cell>
          <cell r="G8" t="str">
            <v/>
          </cell>
          <cell r="H8" t="str">
            <v>2023BB-237-03</v>
          </cell>
          <cell r="I8">
            <v>53</v>
          </cell>
          <cell r="J8">
            <v>53</v>
          </cell>
          <cell r="K8">
            <v>12</v>
          </cell>
        </row>
        <row r="9">
          <cell r="B9">
            <v>100276</v>
          </cell>
          <cell r="C9" t="str">
            <v>Super-Roulette</v>
          </cell>
          <cell r="D9" t="str">
            <v>L-B-4</v>
          </cell>
          <cell r="E9" t="str">
            <v>110</v>
          </cell>
          <cell r="F9" t="str">
            <v>110-02</v>
          </cell>
          <cell r="G9" t="str">
            <v/>
          </cell>
          <cell r="H9" t="str">
            <v>2023BB-078-05</v>
          </cell>
          <cell r="I9">
            <v>44</v>
          </cell>
          <cell r="J9">
            <v>544</v>
          </cell>
          <cell r="K9">
            <v>3</v>
          </cell>
        </row>
        <row r="10">
          <cell r="B10">
            <v>100290</v>
          </cell>
          <cell r="C10" t="str">
            <v>Tangram</v>
          </cell>
          <cell r="D10" t="str">
            <v>L-N-2</v>
          </cell>
          <cell r="E10" t="str">
            <v>105</v>
          </cell>
          <cell r="F10" t="str">
            <v>105-02</v>
          </cell>
          <cell r="G10" t="str">
            <v/>
          </cell>
          <cell r="H10" t="str">
            <v>2023BB-028-02</v>
          </cell>
          <cell r="I10">
            <v>119</v>
          </cell>
          <cell r="J10">
            <v>999</v>
          </cell>
          <cell r="K10">
            <v>12</v>
          </cell>
        </row>
        <row r="11">
          <cell r="B11">
            <v>100376</v>
          </cell>
          <cell r="C11" t="str">
            <v>Gebetswürfel Tischgebete</v>
          </cell>
          <cell r="D11" t="str">
            <v>R-B-1</v>
          </cell>
          <cell r="E11" t="str">
            <v>125</v>
          </cell>
          <cell r="F11" t="str">
            <v>125-09</v>
          </cell>
          <cell r="G11" t="str">
            <v/>
          </cell>
          <cell r="H11" t="str">
            <v>2023BB-183-02</v>
          </cell>
          <cell r="I11">
            <v>125</v>
          </cell>
          <cell r="J11">
            <v>206</v>
          </cell>
          <cell r="K11">
            <v>12</v>
          </cell>
        </row>
        <row r="12">
          <cell r="B12">
            <v>100377</v>
          </cell>
          <cell r="C12" t="str">
            <v>Gebetswürfel Gute Nacht</v>
          </cell>
          <cell r="D12" t="str">
            <v>R-B-1</v>
          </cell>
          <cell r="E12" t="str">
            <v>125</v>
          </cell>
          <cell r="F12" t="str">
            <v>125-09</v>
          </cell>
          <cell r="G12" t="str">
            <v/>
          </cell>
          <cell r="H12" t="str">
            <v>2023BB-183-03</v>
          </cell>
          <cell r="I12">
            <v>187</v>
          </cell>
          <cell r="J12">
            <v>349</v>
          </cell>
          <cell r="K12">
            <v>12</v>
          </cell>
        </row>
        <row r="13">
          <cell r="B13">
            <v>100394</v>
          </cell>
          <cell r="C13" t="str">
            <v>Wandspiel Krokodil</v>
          </cell>
          <cell r="D13" t="str">
            <v>H-02-04-01</v>
          </cell>
          <cell r="E13" t="str">
            <v>115</v>
          </cell>
          <cell r="F13" t="str">
            <v>115-01</v>
          </cell>
          <cell r="G13" t="str">
            <v/>
          </cell>
          <cell r="H13" t="str">
            <v>2023BB-121-04</v>
          </cell>
          <cell r="I13">
            <v>0</v>
          </cell>
          <cell r="J13">
            <v>0</v>
          </cell>
          <cell r="K13">
            <v>3</v>
          </cell>
        </row>
        <row r="14">
          <cell r="B14">
            <v>100396</v>
          </cell>
          <cell r="C14" t="str">
            <v>Wandspiel Löwe</v>
          </cell>
          <cell r="D14" t="str">
            <v>H-02-05-01</v>
          </cell>
          <cell r="E14" t="str">
            <v>115</v>
          </cell>
          <cell r="F14" t="str">
            <v>115-01</v>
          </cell>
          <cell r="G14" t="str">
            <v/>
          </cell>
          <cell r="H14" t="str">
            <v>2023BB-121-05</v>
          </cell>
          <cell r="I14">
            <v>14</v>
          </cell>
          <cell r="J14">
            <v>14</v>
          </cell>
          <cell r="K14">
            <v>3</v>
          </cell>
        </row>
        <row r="15">
          <cell r="B15">
            <v>100398</v>
          </cell>
          <cell r="C15" t="str">
            <v>Wandspiel Hippo</v>
          </cell>
          <cell r="D15" t="str">
            <v>H-02-06-01</v>
          </cell>
          <cell r="E15" t="str">
            <v>115</v>
          </cell>
          <cell r="F15" t="str">
            <v>115-01</v>
          </cell>
          <cell r="G15" t="str">
            <v/>
          </cell>
          <cell r="H15" t="str">
            <v>2023BB-121-06</v>
          </cell>
          <cell r="I15">
            <v>0</v>
          </cell>
          <cell r="J15">
            <v>0</v>
          </cell>
          <cell r="K15">
            <v>3</v>
          </cell>
        </row>
        <row r="16">
          <cell r="B16">
            <v>100851</v>
          </cell>
          <cell r="C16" t="str">
            <v>Solitär Akazie gedämpft/Ahorn</v>
          </cell>
          <cell r="D16" t="str">
            <v>L-A-2</v>
          </cell>
          <cell r="E16" t="str">
            <v>110</v>
          </cell>
          <cell r="F16" t="str">
            <v>110-02</v>
          </cell>
          <cell r="G16" t="str">
            <v/>
          </cell>
          <cell r="H16" t="str">
            <v>2023BB-072-04</v>
          </cell>
          <cell r="I16">
            <v>6</v>
          </cell>
          <cell r="J16">
            <v>6</v>
          </cell>
          <cell r="K16">
            <v>3</v>
          </cell>
        </row>
        <row r="17">
          <cell r="B17">
            <v>100852</v>
          </cell>
          <cell r="C17" t="str">
            <v>Flotter Vierer Akazie gedämpft/Ahorn</v>
          </cell>
          <cell r="D17" t="str">
            <v>R-D-3</v>
          </cell>
          <cell r="E17" t="str">
            <v>110</v>
          </cell>
          <cell r="F17" t="str">
            <v>110-02</v>
          </cell>
          <cell r="G17" t="str">
            <v/>
          </cell>
          <cell r="H17" t="str">
            <v>2023BB-072-05</v>
          </cell>
          <cell r="I17">
            <v>36</v>
          </cell>
          <cell r="J17">
            <v>74</v>
          </cell>
          <cell r="K17">
            <v>3</v>
          </cell>
        </row>
        <row r="18">
          <cell r="B18">
            <v>100853</v>
          </cell>
          <cell r="C18" t="str">
            <v>Klappenspiel Akazie gedämpft /Ahorn</v>
          </cell>
          <cell r="D18" t="str">
            <v>R-D-3</v>
          </cell>
          <cell r="E18" t="str">
            <v>110</v>
          </cell>
          <cell r="F18" t="str">
            <v>110-02</v>
          </cell>
          <cell r="G18" t="str">
            <v/>
          </cell>
          <cell r="H18" t="str">
            <v>2023BB-068-03</v>
          </cell>
          <cell r="I18">
            <v>72</v>
          </cell>
          <cell r="J18">
            <v>180</v>
          </cell>
          <cell r="K18">
            <v>3</v>
          </cell>
        </row>
        <row r="19">
          <cell r="B19">
            <v>100962</v>
          </cell>
          <cell r="C19" t="str">
            <v>Ludo achteckig</v>
          </cell>
          <cell r="D19" t="str">
            <v>L-N-4</v>
          </cell>
          <cell r="E19" t="str">
            <v>110</v>
          </cell>
          <cell r="F19" t="str">
            <v>110-02</v>
          </cell>
          <cell r="G19" t="str">
            <v/>
          </cell>
          <cell r="H19" t="str">
            <v>2023BB-065-03</v>
          </cell>
          <cell r="I19">
            <v>28</v>
          </cell>
          <cell r="J19">
            <v>468</v>
          </cell>
          <cell r="K19">
            <v>8</v>
          </cell>
        </row>
        <row r="20">
          <cell r="B20">
            <v>100963</v>
          </cell>
          <cell r="C20" t="str">
            <v>Pentomino</v>
          </cell>
          <cell r="D20" t="str">
            <v>L-A-3</v>
          </cell>
          <cell r="E20" t="str">
            <v>105</v>
          </cell>
          <cell r="F20" t="str">
            <v>105-02</v>
          </cell>
          <cell r="G20" t="str">
            <v/>
          </cell>
          <cell r="H20" t="str">
            <v>2023BB-028-01</v>
          </cell>
          <cell r="I20">
            <v>100</v>
          </cell>
          <cell r="J20">
            <v>700</v>
          </cell>
          <cell r="K20">
            <v>12</v>
          </cell>
        </row>
        <row r="21">
          <cell r="B21">
            <v>101025</v>
          </cell>
          <cell r="C21" t="str">
            <v>Flotter Zweier</v>
          </cell>
          <cell r="D21" t="str">
            <v>S-H-1</v>
          </cell>
          <cell r="E21" t="str">
            <v>125</v>
          </cell>
          <cell r="F21" t="str">
            <v>125-04</v>
          </cell>
          <cell r="G21" t="str">
            <v/>
          </cell>
          <cell r="H21" t="str">
            <v>2023BB-234-01</v>
          </cell>
          <cell r="I21">
            <v>172</v>
          </cell>
          <cell r="J21">
            <v>586</v>
          </cell>
          <cell r="K21">
            <v>18</v>
          </cell>
        </row>
        <row r="22">
          <cell r="B22">
            <v>101053</v>
          </cell>
          <cell r="C22" t="str">
            <v>Alkoholspiegel</v>
          </cell>
          <cell r="D22" t="str">
            <v>L-C-4</v>
          </cell>
          <cell r="E22" t="str">
            <v>125</v>
          </cell>
          <cell r="F22" t="str">
            <v>125-04</v>
          </cell>
          <cell r="G22" t="str">
            <v/>
          </cell>
          <cell r="H22" t="str">
            <v>2023BB-236-01</v>
          </cell>
          <cell r="I22">
            <v>125</v>
          </cell>
          <cell r="J22">
            <v>125</v>
          </cell>
          <cell r="K22">
            <v>6</v>
          </cell>
        </row>
        <row r="23">
          <cell r="B23">
            <v>101069</v>
          </cell>
          <cell r="C23" t="str">
            <v>Bambus-Puzzle Dreiecke</v>
          </cell>
          <cell r="D23" t="str">
            <v>X-H-3</v>
          </cell>
          <cell r="E23" t="str">
            <v>105</v>
          </cell>
          <cell r="F23" t="str">
            <v>105-02</v>
          </cell>
          <cell r="G23" t="str">
            <v/>
          </cell>
          <cell r="H23" t="str">
            <v>2023BB-025-06</v>
          </cell>
          <cell r="I23">
            <v>86</v>
          </cell>
          <cell r="J23">
            <v>158</v>
          </cell>
          <cell r="K23">
            <v>12</v>
          </cell>
        </row>
        <row r="24">
          <cell r="B24">
            <v>101071</v>
          </cell>
          <cell r="C24" t="str">
            <v>Bambus-Puzzle Kugel im Käfig</v>
          </cell>
          <cell r="D24" t="str">
            <v>X-H-3</v>
          </cell>
          <cell r="E24" t="str">
            <v>105</v>
          </cell>
          <cell r="F24" t="str">
            <v>105-02</v>
          </cell>
          <cell r="G24" t="str">
            <v/>
          </cell>
          <cell r="H24" t="str">
            <v>2023BB-025-07</v>
          </cell>
          <cell r="I24">
            <v>75</v>
          </cell>
          <cell r="J24">
            <v>267</v>
          </cell>
          <cell r="K24">
            <v>8</v>
          </cell>
        </row>
        <row r="25">
          <cell r="B25">
            <v>101072</v>
          </cell>
          <cell r="C25" t="str">
            <v>Bambus-Puzzle Quaderus</v>
          </cell>
          <cell r="D25" t="str">
            <v>X-H-4</v>
          </cell>
          <cell r="E25" t="str">
            <v>105</v>
          </cell>
          <cell r="F25" t="str">
            <v>105-02</v>
          </cell>
          <cell r="G25" t="str">
            <v>X21</v>
          </cell>
          <cell r="H25" t="str">
            <v>2021BB-023-08</v>
          </cell>
          <cell r="I25">
            <v>9</v>
          </cell>
          <cell r="J25">
            <v>9</v>
          </cell>
          <cell r="K25">
            <v>12</v>
          </cell>
        </row>
        <row r="26">
          <cell r="B26">
            <v>101073</v>
          </cell>
          <cell r="C26" t="str">
            <v>Bambus-Puzzle Teufelsknoten</v>
          </cell>
          <cell r="D26" t="str">
            <v>X-H-4</v>
          </cell>
          <cell r="E26" t="str">
            <v>105</v>
          </cell>
          <cell r="F26" t="str">
            <v>105-02</v>
          </cell>
          <cell r="G26" t="str">
            <v/>
          </cell>
          <cell r="H26" t="str">
            <v>2023BB-025-08</v>
          </cell>
          <cell r="I26">
            <v>92</v>
          </cell>
          <cell r="J26">
            <v>428</v>
          </cell>
          <cell r="K26">
            <v>12</v>
          </cell>
        </row>
        <row r="27">
          <cell r="B27">
            <v>101074</v>
          </cell>
          <cell r="C27" t="str">
            <v>Bambus-Puzzle Kristallus</v>
          </cell>
          <cell r="D27" t="str">
            <v>X-H-4</v>
          </cell>
          <cell r="E27" t="str">
            <v>105</v>
          </cell>
          <cell r="F27" t="str">
            <v>105-02</v>
          </cell>
          <cell r="G27" t="str">
            <v/>
          </cell>
          <cell r="H27" t="str">
            <v>2023BB-025-09</v>
          </cell>
          <cell r="I27">
            <v>120</v>
          </cell>
          <cell r="J27">
            <v>1016</v>
          </cell>
          <cell r="K27">
            <v>8</v>
          </cell>
        </row>
        <row r="28">
          <cell r="B28">
            <v>101075</v>
          </cell>
          <cell r="C28" t="str">
            <v>Bambus-Puzzle Stern</v>
          </cell>
          <cell r="D28" t="str">
            <v>X-H-4</v>
          </cell>
          <cell r="E28" t="str">
            <v>105</v>
          </cell>
          <cell r="F28" t="str">
            <v>105-02</v>
          </cell>
          <cell r="G28" t="str">
            <v/>
          </cell>
          <cell r="H28" t="str">
            <v>2023BB-025-05</v>
          </cell>
          <cell r="I28">
            <v>72</v>
          </cell>
          <cell r="J28">
            <v>936</v>
          </cell>
          <cell r="K28">
            <v>8</v>
          </cell>
        </row>
        <row r="29">
          <cell r="B29">
            <v>101155</v>
          </cell>
          <cell r="C29" t="str">
            <v>Schaukel-Giraffe</v>
          </cell>
          <cell r="D29" t="str">
            <v>S-M-6</v>
          </cell>
          <cell r="E29" t="str">
            <v>115</v>
          </cell>
          <cell r="F29" t="str">
            <v>115-01</v>
          </cell>
          <cell r="G29" t="str">
            <v>X21</v>
          </cell>
          <cell r="H29" t="str">
            <v>2021BB-118-05</v>
          </cell>
          <cell r="I29">
            <v>6</v>
          </cell>
          <cell r="J29">
            <v>6</v>
          </cell>
          <cell r="K29">
            <v>4</v>
          </cell>
        </row>
        <row r="30">
          <cell r="B30">
            <v>101157</v>
          </cell>
          <cell r="C30" t="str">
            <v>Schiebewagen Kuh</v>
          </cell>
          <cell r="D30" t="str">
            <v>L-S-4/P</v>
          </cell>
          <cell r="E30" t="str">
            <v>115</v>
          </cell>
          <cell r="F30" t="str">
            <v>115-01</v>
          </cell>
          <cell r="G30" t="str">
            <v/>
          </cell>
          <cell r="H30" t="str">
            <v>2023BB-125-02</v>
          </cell>
          <cell r="I30">
            <v>12</v>
          </cell>
          <cell r="J30">
            <v>76</v>
          </cell>
          <cell r="K30">
            <v>4</v>
          </cell>
        </row>
        <row r="31">
          <cell r="B31">
            <v>101158</v>
          </cell>
          <cell r="C31" t="str">
            <v>Schiebewagen Katze</v>
          </cell>
          <cell r="D31" t="str">
            <v>U-77-01</v>
          </cell>
          <cell r="E31" t="str">
            <v>115</v>
          </cell>
          <cell r="F31" t="str">
            <v>115-09</v>
          </cell>
          <cell r="G31" t="str">
            <v/>
          </cell>
          <cell r="H31" t="str">
            <v>2023BB-125-04</v>
          </cell>
          <cell r="I31">
            <v>33</v>
          </cell>
          <cell r="J31">
            <v>97</v>
          </cell>
          <cell r="K31">
            <v>4</v>
          </cell>
        </row>
        <row r="32">
          <cell r="B32">
            <v>101165</v>
          </cell>
          <cell r="C32" t="str">
            <v>Flip Kick</v>
          </cell>
          <cell r="D32" t="str">
            <v>L-V-0/P</v>
          </cell>
          <cell r="E32" t="str">
            <v>110</v>
          </cell>
          <cell r="F32" t="str">
            <v>110-03</v>
          </cell>
          <cell r="G32" t="str">
            <v/>
          </cell>
          <cell r="H32" t="str">
            <v>2023BB-083-03</v>
          </cell>
          <cell r="I32">
            <v>16</v>
          </cell>
          <cell r="J32">
            <v>592</v>
          </cell>
          <cell r="K32">
            <v>12</v>
          </cell>
        </row>
        <row r="33">
          <cell r="B33">
            <v>101166</v>
          </cell>
          <cell r="C33" t="str">
            <v>Space Pinball</v>
          </cell>
          <cell r="D33" t="str">
            <v>R-D-4/P</v>
          </cell>
          <cell r="E33" t="str">
            <v>110</v>
          </cell>
          <cell r="F33" t="str">
            <v>110-03</v>
          </cell>
          <cell r="G33" t="str">
            <v/>
          </cell>
          <cell r="H33" t="str">
            <v>2023BB-082-05</v>
          </cell>
          <cell r="I33">
            <v>24</v>
          </cell>
          <cell r="J33">
            <v>264</v>
          </cell>
          <cell r="K33">
            <v>6</v>
          </cell>
        </row>
        <row r="34">
          <cell r="B34">
            <v>101167</v>
          </cell>
          <cell r="C34" t="str">
            <v>Schiebewagen Hund</v>
          </cell>
          <cell r="D34" t="str">
            <v>L-I-4/P</v>
          </cell>
          <cell r="E34" t="str">
            <v>115</v>
          </cell>
          <cell r="F34" t="str">
            <v>115-01</v>
          </cell>
          <cell r="G34" t="str">
            <v/>
          </cell>
          <cell r="H34" t="str">
            <v>2023BB-125-05</v>
          </cell>
          <cell r="I34">
            <v>18</v>
          </cell>
          <cell r="J34">
            <v>82</v>
          </cell>
          <cell r="K34">
            <v>4</v>
          </cell>
        </row>
        <row r="35">
          <cell r="B35">
            <v>101168</v>
          </cell>
          <cell r="C35" t="str">
            <v>Schiebewagen Hase</v>
          </cell>
          <cell r="D35" t="str">
            <v>R-P-4/P</v>
          </cell>
          <cell r="E35" t="str">
            <v>115</v>
          </cell>
          <cell r="F35" t="str">
            <v>115-01</v>
          </cell>
          <cell r="G35" t="str">
            <v/>
          </cell>
          <cell r="H35" t="str">
            <v>2023BB-125-06</v>
          </cell>
          <cell r="I35">
            <v>37</v>
          </cell>
          <cell r="J35">
            <v>165</v>
          </cell>
          <cell r="K35">
            <v>4</v>
          </cell>
        </row>
        <row r="36">
          <cell r="B36">
            <v>101171</v>
          </cell>
          <cell r="C36" t="str">
            <v>Stapelburg</v>
          </cell>
          <cell r="D36" t="str">
            <v>S-H-6</v>
          </cell>
          <cell r="E36" t="str">
            <v>115</v>
          </cell>
          <cell r="F36" t="str">
            <v>115-03</v>
          </cell>
          <cell r="G36" t="str">
            <v>X23</v>
          </cell>
          <cell r="H36" t="str">
            <v>2023BB-129-01</v>
          </cell>
          <cell r="I36">
            <v>20</v>
          </cell>
          <cell r="J36">
            <v>26</v>
          </cell>
          <cell r="K36">
            <v>3</v>
          </cell>
        </row>
        <row r="37">
          <cell r="B37">
            <v>101174</v>
          </cell>
          <cell r="C37" t="str">
            <v>Rutscher Hase</v>
          </cell>
          <cell r="D37" t="str">
            <v>U-78-02</v>
          </cell>
          <cell r="E37" t="str">
            <v>115</v>
          </cell>
          <cell r="F37" t="str">
            <v>115-01</v>
          </cell>
          <cell r="G37" t="str">
            <v/>
          </cell>
          <cell r="H37" t="str">
            <v>2023BB-123-01</v>
          </cell>
          <cell r="I37">
            <v>29</v>
          </cell>
          <cell r="J37">
            <v>125</v>
          </cell>
          <cell r="K37">
            <v>4</v>
          </cell>
        </row>
        <row r="38">
          <cell r="B38">
            <v>101180</v>
          </cell>
          <cell r="C38" t="str">
            <v>Lauflern-Wagen</v>
          </cell>
          <cell r="D38" t="str">
            <v>U-78-01</v>
          </cell>
          <cell r="E38" t="str">
            <v>115</v>
          </cell>
          <cell r="F38" t="str">
            <v>115-01</v>
          </cell>
          <cell r="G38" t="str">
            <v>XXX</v>
          </cell>
          <cell r="H38" t="str">
            <v>2023BB-122-01</v>
          </cell>
          <cell r="I38">
            <v>20</v>
          </cell>
          <cell r="J38">
            <v>164</v>
          </cell>
          <cell r="K38">
            <v>3</v>
          </cell>
        </row>
        <row r="39">
          <cell r="B39">
            <v>101182</v>
          </cell>
          <cell r="C39" t="str">
            <v>Der lustige Alko-Test</v>
          </cell>
          <cell r="D39" t="str">
            <v>L-J-2</v>
          </cell>
          <cell r="E39" t="str">
            <v>125</v>
          </cell>
          <cell r="F39" t="str">
            <v>125-04</v>
          </cell>
          <cell r="G39" t="str">
            <v/>
          </cell>
          <cell r="H39" t="str">
            <v>2023BB-232-01</v>
          </cell>
          <cell r="I39">
            <v>1</v>
          </cell>
          <cell r="J39">
            <v>1</v>
          </cell>
          <cell r="K39">
            <v>6</v>
          </cell>
        </row>
        <row r="40">
          <cell r="B40">
            <v>101198</v>
          </cell>
          <cell r="C40" t="str">
            <v>2 in 1 Super Shooter</v>
          </cell>
          <cell r="D40" t="str">
            <v>L-S-4/P</v>
          </cell>
          <cell r="E40" t="str">
            <v>110</v>
          </cell>
          <cell r="F40" t="str">
            <v>110-03</v>
          </cell>
          <cell r="G40" t="str">
            <v/>
          </cell>
          <cell r="H40" t="str">
            <v>2023BB-082-04</v>
          </cell>
          <cell r="I40">
            <v>33</v>
          </cell>
          <cell r="J40">
            <v>177</v>
          </cell>
          <cell r="K40">
            <v>6</v>
          </cell>
        </row>
        <row r="41">
          <cell r="B41">
            <v>101211</v>
          </cell>
          <cell r="C41" t="str">
            <v>Stimmungsbarometer</v>
          </cell>
          <cell r="D41" t="str">
            <v>L-C-3</v>
          </cell>
          <cell r="E41" t="str">
            <v>125</v>
          </cell>
          <cell r="F41" t="str">
            <v>125-04</v>
          </cell>
          <cell r="G41" t="str">
            <v/>
          </cell>
          <cell r="H41" t="str">
            <v>2023BB-231-01</v>
          </cell>
          <cell r="I41">
            <v>46</v>
          </cell>
          <cell r="J41">
            <v>46</v>
          </cell>
          <cell r="K41">
            <v>6</v>
          </cell>
        </row>
        <row r="42">
          <cell r="B42">
            <v>101443</v>
          </cell>
          <cell r="C42" t="str">
            <v>Schreibtischbox M Bambus</v>
          </cell>
          <cell r="D42" t="str">
            <v>L-J-3</v>
          </cell>
          <cell r="E42" t="str">
            <v>135</v>
          </cell>
          <cell r="F42" t="str">
            <v>135-01</v>
          </cell>
          <cell r="G42" t="str">
            <v/>
          </cell>
          <cell r="H42" t="str">
            <v>2023BB-252-01</v>
          </cell>
          <cell r="I42">
            <v>45</v>
          </cell>
          <cell r="J42">
            <v>357</v>
          </cell>
          <cell r="K42">
            <v>3</v>
          </cell>
        </row>
        <row r="43">
          <cell r="B43">
            <v>101445</v>
          </cell>
          <cell r="C43" t="str">
            <v>Schreibtischständer L, Bambus/Alu</v>
          </cell>
          <cell r="D43" t="str">
            <v>L-N-3</v>
          </cell>
          <cell r="E43" t="str">
            <v>135</v>
          </cell>
          <cell r="F43" t="str">
            <v>135-01</v>
          </cell>
          <cell r="G43" t="str">
            <v/>
          </cell>
          <cell r="H43" t="str">
            <v>2023BB-252-02</v>
          </cell>
          <cell r="I43">
            <v>19</v>
          </cell>
          <cell r="J43">
            <v>235</v>
          </cell>
          <cell r="K43">
            <v>3</v>
          </cell>
        </row>
        <row r="44">
          <cell r="B44">
            <v>101446</v>
          </cell>
          <cell r="C44" t="str">
            <v>Schreibtischständer M, Bambus/Alu</v>
          </cell>
          <cell r="D44" t="str">
            <v>X-C-6</v>
          </cell>
          <cell r="E44" t="str">
            <v>135</v>
          </cell>
          <cell r="F44" t="str">
            <v>135-01</v>
          </cell>
          <cell r="G44" t="str">
            <v>XXX</v>
          </cell>
          <cell r="H44" t="str">
            <v>2023BB-252-03</v>
          </cell>
          <cell r="I44">
            <v>58</v>
          </cell>
          <cell r="J44">
            <v>58</v>
          </cell>
          <cell r="K44">
            <v>3</v>
          </cell>
        </row>
        <row r="45">
          <cell r="B45">
            <v>101459</v>
          </cell>
          <cell r="C45" t="str">
            <v>Stifte- und Zettelhalter, Bambus, 4-teilig</v>
          </cell>
          <cell r="D45" t="str">
            <v>L-G-2</v>
          </cell>
          <cell r="E45" t="str">
            <v>135</v>
          </cell>
          <cell r="F45" t="str">
            <v>135-01</v>
          </cell>
          <cell r="G45" t="str">
            <v/>
          </cell>
          <cell r="H45" t="str">
            <v>2023BB-252-06</v>
          </cell>
          <cell r="I45">
            <v>31</v>
          </cell>
          <cell r="J45">
            <v>91</v>
          </cell>
          <cell r="K45">
            <v>3</v>
          </cell>
        </row>
        <row r="46">
          <cell r="B46">
            <v>101472</v>
          </cell>
          <cell r="C46" t="str">
            <v>Stiftebox Bambus</v>
          </cell>
          <cell r="D46" t="str">
            <v>L-H-4</v>
          </cell>
          <cell r="E46" t="str">
            <v>135</v>
          </cell>
          <cell r="F46" t="str">
            <v>135-01</v>
          </cell>
          <cell r="G46" t="str">
            <v/>
          </cell>
          <cell r="H46" t="str">
            <v>2023BB-251-05</v>
          </cell>
          <cell r="I46">
            <v>0</v>
          </cell>
          <cell r="J46">
            <v>0</v>
          </cell>
          <cell r="K46">
            <v>6</v>
          </cell>
        </row>
        <row r="47">
          <cell r="B47">
            <v>101475</v>
          </cell>
          <cell r="C47" t="str">
            <v>Schreibtischständer mit Klebefilm-Abroller</v>
          </cell>
          <cell r="D47" t="str">
            <v>L-A-4</v>
          </cell>
          <cell r="E47" t="str">
            <v>135</v>
          </cell>
          <cell r="F47" t="str">
            <v>135-01</v>
          </cell>
          <cell r="G47" t="str">
            <v/>
          </cell>
          <cell r="H47" t="str">
            <v>2023BB-252-04</v>
          </cell>
          <cell r="I47">
            <v>48</v>
          </cell>
          <cell r="J47">
            <v>216</v>
          </cell>
          <cell r="K47">
            <v>3</v>
          </cell>
        </row>
        <row r="48">
          <cell r="B48">
            <v>101477</v>
          </cell>
          <cell r="C48" t="str">
            <v>Ablage- und Stiftebox Bambus</v>
          </cell>
          <cell r="D48" t="str">
            <v>L-A-2</v>
          </cell>
          <cell r="E48" t="str">
            <v>135</v>
          </cell>
          <cell r="F48" t="str">
            <v>135-01</v>
          </cell>
          <cell r="G48" t="str">
            <v/>
          </cell>
          <cell r="H48" t="str">
            <v>2023BB-251-06</v>
          </cell>
          <cell r="I48">
            <v>14</v>
          </cell>
          <cell r="J48">
            <v>238</v>
          </cell>
          <cell r="K48">
            <v>3</v>
          </cell>
        </row>
        <row r="49">
          <cell r="B49">
            <v>101487</v>
          </cell>
          <cell r="C49" t="str">
            <v>Handyhalter Bambus</v>
          </cell>
          <cell r="D49" t="str">
            <v>X-B-2</v>
          </cell>
          <cell r="E49" t="str">
            <v>135</v>
          </cell>
          <cell r="F49" t="str">
            <v>135-01</v>
          </cell>
          <cell r="G49" t="str">
            <v>X21</v>
          </cell>
          <cell r="H49" t="str">
            <v>2021BB-249-01</v>
          </cell>
          <cell r="I49">
            <v>12</v>
          </cell>
          <cell r="J49">
            <v>12</v>
          </cell>
          <cell r="K49">
            <v>6</v>
          </cell>
        </row>
        <row r="50">
          <cell r="B50">
            <v>101491</v>
          </cell>
          <cell r="C50" t="str">
            <v>Kugelspiel 7 cm</v>
          </cell>
          <cell r="D50" t="str">
            <v>M-B-1</v>
          </cell>
          <cell r="E50" t="str">
            <v>125</v>
          </cell>
          <cell r="F50" t="str">
            <v>125-09</v>
          </cell>
          <cell r="G50" t="str">
            <v/>
          </cell>
          <cell r="H50" t="str">
            <v>2023BB-215-01</v>
          </cell>
          <cell r="I50">
            <v>0</v>
          </cell>
          <cell r="J50">
            <v>0</v>
          </cell>
          <cell r="K50">
            <v>12</v>
          </cell>
        </row>
        <row r="51">
          <cell r="B51">
            <v>101492</v>
          </cell>
          <cell r="C51" t="str">
            <v>Kugelspiel 11 cm</v>
          </cell>
          <cell r="D51" t="str">
            <v>M-B-4</v>
          </cell>
          <cell r="E51" t="str">
            <v>125</v>
          </cell>
          <cell r="F51" t="str">
            <v>125-09</v>
          </cell>
          <cell r="G51" t="str">
            <v/>
          </cell>
          <cell r="H51" t="str">
            <v>2023BB-215-02</v>
          </cell>
          <cell r="I51">
            <v>0</v>
          </cell>
          <cell r="J51">
            <v>0</v>
          </cell>
          <cell r="K51">
            <v>12</v>
          </cell>
        </row>
        <row r="52">
          <cell r="B52">
            <v>101493</v>
          </cell>
          <cell r="C52" t="str">
            <v>Kugelspiel 14 cm</v>
          </cell>
          <cell r="D52" t="str">
            <v>M-B-3</v>
          </cell>
          <cell r="E52" t="str">
            <v>125</v>
          </cell>
          <cell r="F52" t="str">
            <v>125-09</v>
          </cell>
          <cell r="G52" t="str">
            <v/>
          </cell>
          <cell r="H52" t="str">
            <v>2023BB-215-03</v>
          </cell>
          <cell r="I52">
            <v>0</v>
          </cell>
          <cell r="J52">
            <v>0</v>
          </cell>
          <cell r="K52">
            <v>12</v>
          </cell>
        </row>
        <row r="53">
          <cell r="B53">
            <v>101494</v>
          </cell>
          <cell r="C53" t="str">
            <v>Magnetspiel Cosmos</v>
          </cell>
          <cell r="D53" t="str">
            <v>M-B-2</v>
          </cell>
          <cell r="E53" t="str">
            <v>125</v>
          </cell>
          <cell r="F53" t="str">
            <v>125-09</v>
          </cell>
          <cell r="G53" t="str">
            <v/>
          </cell>
          <cell r="H53" t="str">
            <v>2023BB-214-01</v>
          </cell>
          <cell r="I53">
            <v>0</v>
          </cell>
          <cell r="J53">
            <v>0</v>
          </cell>
          <cell r="K53">
            <v>12</v>
          </cell>
        </row>
        <row r="54">
          <cell r="B54">
            <v>101669</v>
          </cell>
          <cell r="C54" t="str">
            <v>Riesen-Blumenpresse 30 x 30 cm</v>
          </cell>
          <cell r="D54" t="str">
            <v>L-A-0</v>
          </cell>
          <cell r="E54" t="str">
            <v>125</v>
          </cell>
          <cell r="F54" t="str">
            <v>125-02</v>
          </cell>
          <cell r="G54" t="str">
            <v/>
          </cell>
          <cell r="H54" t="str">
            <v>2023BB-161-07</v>
          </cell>
          <cell r="I54">
            <v>61</v>
          </cell>
          <cell r="J54">
            <v>501</v>
          </cell>
          <cell r="K54">
            <v>6</v>
          </cell>
        </row>
        <row r="55">
          <cell r="B55">
            <v>101670</v>
          </cell>
          <cell r="C55" t="str">
            <v>Blätterpresse 19,5 x 19,5 cm</v>
          </cell>
          <cell r="D55" t="str">
            <v>S-C-1</v>
          </cell>
          <cell r="E55" t="str">
            <v>125</v>
          </cell>
          <cell r="F55" t="str">
            <v>125-02</v>
          </cell>
          <cell r="G55" t="str">
            <v/>
          </cell>
          <cell r="H55" t="str">
            <v>2023BB-161-05</v>
          </cell>
          <cell r="I55">
            <v>26</v>
          </cell>
          <cell r="J55">
            <v>26</v>
          </cell>
          <cell r="K55">
            <v>6</v>
          </cell>
        </row>
        <row r="56">
          <cell r="B56">
            <v>101684</v>
          </cell>
          <cell r="C56" t="str">
            <v>Kugelspiel Acrylsockel 11cm</v>
          </cell>
          <cell r="D56" t="str">
            <v>X-H-5</v>
          </cell>
          <cell r="E56" t="str">
            <v>125</v>
          </cell>
          <cell r="F56" t="str">
            <v>125-09</v>
          </cell>
          <cell r="G56" t="str">
            <v/>
          </cell>
          <cell r="H56" t="str">
            <v>2023BB-215-04</v>
          </cell>
          <cell r="I56">
            <v>0</v>
          </cell>
          <cell r="J56">
            <v>0</v>
          </cell>
          <cell r="K56">
            <v>12</v>
          </cell>
        </row>
        <row r="57">
          <cell r="B57">
            <v>101685</v>
          </cell>
          <cell r="C57" t="str">
            <v>Kugelspiel mit Spiegelsockel 14 cm</v>
          </cell>
          <cell r="D57" t="str">
            <v>X-G-6</v>
          </cell>
          <cell r="E57" t="str">
            <v>125</v>
          </cell>
          <cell r="F57" t="str">
            <v>125-09</v>
          </cell>
          <cell r="G57" t="str">
            <v/>
          </cell>
          <cell r="H57" t="str">
            <v>2023BB-215-08</v>
          </cell>
          <cell r="I57">
            <v>0</v>
          </cell>
          <cell r="J57">
            <v>0</v>
          </cell>
          <cell r="K57">
            <v>6</v>
          </cell>
        </row>
        <row r="58">
          <cell r="B58">
            <v>101710</v>
          </cell>
          <cell r="C58" t="str">
            <v>Buchstabenkasten</v>
          </cell>
          <cell r="D58" t="str">
            <v>R-O-1</v>
          </cell>
          <cell r="E58" t="str">
            <v>115</v>
          </cell>
          <cell r="F58" t="str">
            <v>115-03</v>
          </cell>
          <cell r="G58" t="str">
            <v/>
          </cell>
          <cell r="H58" t="str">
            <v>2023BB-154-04</v>
          </cell>
          <cell r="I58">
            <v>41</v>
          </cell>
          <cell r="J58">
            <v>161</v>
          </cell>
          <cell r="K58">
            <v>3</v>
          </cell>
        </row>
        <row r="59">
          <cell r="B59">
            <v>101711</v>
          </cell>
          <cell r="C59" t="str">
            <v>Rechenkasten 'Kleines 1 x 1'</v>
          </cell>
          <cell r="D59" t="str">
            <v>L-E-3</v>
          </cell>
          <cell r="E59" t="str">
            <v>115</v>
          </cell>
          <cell r="F59" t="str">
            <v>115-03</v>
          </cell>
          <cell r="G59" t="str">
            <v/>
          </cell>
          <cell r="H59" t="str">
            <v>2023BB-154-06</v>
          </cell>
          <cell r="I59">
            <v>41</v>
          </cell>
          <cell r="J59">
            <v>161</v>
          </cell>
          <cell r="K59">
            <v>3</v>
          </cell>
        </row>
        <row r="60">
          <cell r="B60">
            <v>101801</v>
          </cell>
          <cell r="C60" t="str">
            <v>Spielesammlung groß</v>
          </cell>
          <cell r="D60" t="str">
            <v>L-F-6</v>
          </cell>
          <cell r="E60" t="str">
            <v>110</v>
          </cell>
          <cell r="F60" t="str">
            <v>110-02</v>
          </cell>
          <cell r="G60" t="str">
            <v/>
          </cell>
          <cell r="H60" t="str">
            <v>2023BB-067-02</v>
          </cell>
          <cell r="I60">
            <v>20</v>
          </cell>
          <cell r="J60">
            <v>650</v>
          </cell>
          <cell r="K60">
            <v>3</v>
          </cell>
        </row>
        <row r="61">
          <cell r="B61">
            <v>101804</v>
          </cell>
          <cell r="C61" t="str">
            <v>Würfelteller</v>
          </cell>
          <cell r="D61" t="str">
            <v>L-B-6</v>
          </cell>
          <cell r="E61" t="str">
            <v>110</v>
          </cell>
          <cell r="F61" t="str">
            <v>110-02</v>
          </cell>
          <cell r="G61" t="str">
            <v/>
          </cell>
          <cell r="H61" t="str">
            <v>2023BB-071-20</v>
          </cell>
          <cell r="I61">
            <v>52</v>
          </cell>
          <cell r="J61">
            <v>992</v>
          </cell>
          <cell r="K61">
            <v>3</v>
          </cell>
        </row>
        <row r="62">
          <cell r="B62">
            <v>101818</v>
          </cell>
          <cell r="C62" t="str">
            <v>Deutschland-Karte</v>
          </cell>
          <cell r="D62" t="str">
            <v>R-P-1</v>
          </cell>
          <cell r="E62" t="str">
            <v>115</v>
          </cell>
          <cell r="F62" t="str">
            <v>115-03</v>
          </cell>
          <cell r="G62" t="str">
            <v/>
          </cell>
          <cell r="H62" t="str">
            <v>zurückgestellt</v>
          </cell>
          <cell r="I62">
            <v>0</v>
          </cell>
          <cell r="J62">
            <v>0</v>
          </cell>
          <cell r="K62">
            <v>6</v>
          </cell>
        </row>
        <row r="63">
          <cell r="B63">
            <v>101823</v>
          </cell>
          <cell r="C63" t="str">
            <v>Rätselhafter Turm</v>
          </cell>
          <cell r="D63" t="str">
            <v>R-Q-1</v>
          </cell>
          <cell r="E63" t="str">
            <v>105</v>
          </cell>
          <cell r="F63" t="str">
            <v>105-02</v>
          </cell>
          <cell r="G63" t="str">
            <v/>
          </cell>
          <cell r="H63" t="str">
            <v>2023BB-028-04</v>
          </cell>
          <cell r="I63">
            <v>40</v>
          </cell>
          <cell r="J63">
            <v>215</v>
          </cell>
          <cell r="K63">
            <v>12</v>
          </cell>
        </row>
        <row r="64">
          <cell r="B64">
            <v>101829</v>
          </cell>
          <cell r="C64" t="str">
            <v>Ankleidepuzzle Berta, 18 Teile</v>
          </cell>
          <cell r="D64" t="str">
            <v>R-E-2</v>
          </cell>
          <cell r="E64" t="str">
            <v>115</v>
          </cell>
          <cell r="F64" t="str">
            <v>115-03</v>
          </cell>
          <cell r="G64" t="str">
            <v>XXX</v>
          </cell>
          <cell r="H64" t="str">
            <v>2023BB-135-02</v>
          </cell>
          <cell r="I64">
            <v>80</v>
          </cell>
          <cell r="J64">
            <v>320</v>
          </cell>
          <cell r="K64">
            <v>6</v>
          </cell>
        </row>
        <row r="65">
          <cell r="B65">
            <v>101951</v>
          </cell>
          <cell r="C65" t="str">
            <v>Schnapskelle mit Klingel</v>
          </cell>
          <cell r="D65" t="str">
            <v>R-A-0</v>
          </cell>
          <cell r="E65" t="str">
            <v>125</v>
          </cell>
          <cell r="F65" t="str">
            <v>125-04</v>
          </cell>
          <cell r="G65" t="str">
            <v/>
          </cell>
          <cell r="H65" t="str">
            <v>2023BB-236-05</v>
          </cell>
          <cell r="I65">
            <v>49</v>
          </cell>
          <cell r="J65">
            <v>60</v>
          </cell>
          <cell r="K65">
            <v>3</v>
          </cell>
        </row>
        <row r="66">
          <cell r="B66">
            <v>102001</v>
          </cell>
          <cell r="C66" t="str">
            <v>Saufmaschine ohne Krug</v>
          </cell>
          <cell r="D66" t="str">
            <v>R-F-6</v>
          </cell>
          <cell r="E66" t="str">
            <v>125</v>
          </cell>
          <cell r="F66" t="str">
            <v>125-04</v>
          </cell>
          <cell r="G66" t="str">
            <v/>
          </cell>
          <cell r="H66" t="str">
            <v>2023BB-232-08</v>
          </cell>
          <cell r="I66">
            <v>23</v>
          </cell>
          <cell r="J66">
            <v>23</v>
          </cell>
          <cell r="K66">
            <v>3</v>
          </cell>
        </row>
        <row r="67">
          <cell r="B67">
            <v>102002</v>
          </cell>
          <cell r="C67" t="str">
            <v>Trickkiste geflammt</v>
          </cell>
          <cell r="D67" t="str">
            <v>L-J-4</v>
          </cell>
          <cell r="E67" t="str">
            <v>125</v>
          </cell>
          <cell r="F67" t="str">
            <v>125-04</v>
          </cell>
          <cell r="G67" t="str">
            <v/>
          </cell>
          <cell r="H67" t="str">
            <v>2023BB-031-08</v>
          </cell>
          <cell r="I67">
            <v>108</v>
          </cell>
          <cell r="J67">
            <v>108</v>
          </cell>
          <cell r="K67">
            <v>6</v>
          </cell>
        </row>
        <row r="68">
          <cell r="B68">
            <v>102011</v>
          </cell>
          <cell r="C68" t="str">
            <v>ABC-Stempel-Set</v>
          </cell>
          <cell r="D68" t="str">
            <v>L-K-3</v>
          </cell>
          <cell r="E68" t="str">
            <v>125</v>
          </cell>
          <cell r="F68" t="str">
            <v>125-01</v>
          </cell>
          <cell r="G68" t="str">
            <v/>
          </cell>
          <cell r="H68" t="str">
            <v>2023BB-178-05</v>
          </cell>
          <cell r="I68">
            <v>71</v>
          </cell>
          <cell r="J68">
            <v>287</v>
          </cell>
          <cell r="K68">
            <v>6</v>
          </cell>
        </row>
        <row r="69">
          <cell r="B69">
            <v>102016</v>
          </cell>
          <cell r="C69" t="str">
            <v>Natur-Stempel-Set</v>
          </cell>
          <cell r="D69" t="str">
            <v>L-J-1</v>
          </cell>
          <cell r="E69" t="str">
            <v>125</v>
          </cell>
          <cell r="F69" t="str">
            <v>125-01</v>
          </cell>
          <cell r="G69" t="str">
            <v/>
          </cell>
          <cell r="H69" t="str">
            <v>2023BB-178-04</v>
          </cell>
          <cell r="I69">
            <v>65</v>
          </cell>
          <cell r="J69">
            <v>1025</v>
          </cell>
          <cell r="K69">
            <v>6</v>
          </cell>
        </row>
        <row r="70">
          <cell r="B70">
            <v>102028</v>
          </cell>
          <cell r="C70" t="str">
            <v>Trickkiste natur</v>
          </cell>
          <cell r="D70" t="str">
            <v>L-I-3</v>
          </cell>
          <cell r="E70" t="str">
            <v>125</v>
          </cell>
          <cell r="F70" t="str">
            <v>125-04</v>
          </cell>
          <cell r="G70" t="str">
            <v/>
          </cell>
          <cell r="H70" t="str">
            <v>2023BB-031-09</v>
          </cell>
          <cell r="I70">
            <v>88</v>
          </cell>
          <cell r="J70">
            <v>88</v>
          </cell>
          <cell r="K70">
            <v>6</v>
          </cell>
        </row>
        <row r="71">
          <cell r="B71">
            <v>102032</v>
          </cell>
          <cell r="C71" t="str">
            <v>Fußball-Puzzle</v>
          </cell>
          <cell r="D71" t="str">
            <v>R-H-3</v>
          </cell>
          <cell r="E71" t="str">
            <v>105</v>
          </cell>
          <cell r="F71" t="str">
            <v>105-02</v>
          </cell>
          <cell r="G71" t="str">
            <v/>
          </cell>
          <cell r="H71" t="str">
            <v>2023BB-022-01</v>
          </cell>
          <cell r="I71">
            <v>220</v>
          </cell>
          <cell r="J71">
            <v>220</v>
          </cell>
          <cell r="K71">
            <v>12</v>
          </cell>
        </row>
        <row r="72">
          <cell r="B72">
            <v>102034</v>
          </cell>
          <cell r="C72" t="str">
            <v>Kegeln-Puzzle</v>
          </cell>
          <cell r="D72" t="str">
            <v>R-H-3</v>
          </cell>
          <cell r="E72" t="str">
            <v>105</v>
          </cell>
          <cell r="F72" t="str">
            <v>105-02</v>
          </cell>
          <cell r="G72" t="str">
            <v/>
          </cell>
          <cell r="H72" t="str">
            <v>2023BB-022-02</v>
          </cell>
          <cell r="I72">
            <v>73</v>
          </cell>
          <cell r="J72">
            <v>73</v>
          </cell>
          <cell r="K72">
            <v>12</v>
          </cell>
        </row>
        <row r="73">
          <cell r="B73">
            <v>102035</v>
          </cell>
          <cell r="C73" t="str">
            <v>Tennis-Puzzle</v>
          </cell>
          <cell r="D73" t="str">
            <v>R-H-3</v>
          </cell>
          <cell r="E73" t="str">
            <v>105</v>
          </cell>
          <cell r="F73" t="str">
            <v>105-02</v>
          </cell>
          <cell r="G73" t="str">
            <v/>
          </cell>
          <cell r="H73" t="str">
            <v>2023BB-022-03</v>
          </cell>
          <cell r="I73">
            <v>129</v>
          </cell>
          <cell r="J73">
            <v>129</v>
          </cell>
          <cell r="K73">
            <v>12</v>
          </cell>
        </row>
        <row r="74">
          <cell r="B74">
            <v>102051</v>
          </cell>
          <cell r="C74" t="str">
            <v>Die rätselhafte Pyramide</v>
          </cell>
          <cell r="D74" t="str">
            <v>R-H-1</v>
          </cell>
          <cell r="E74" t="str">
            <v>105</v>
          </cell>
          <cell r="F74" t="str">
            <v>105-01</v>
          </cell>
          <cell r="G74" t="str">
            <v/>
          </cell>
          <cell r="H74" t="str">
            <v>2023BB-013-01</v>
          </cell>
          <cell r="I74">
            <v>1380</v>
          </cell>
          <cell r="J74">
            <v>2820</v>
          </cell>
          <cell r="K74">
            <v>12</v>
          </cell>
        </row>
        <row r="75">
          <cell r="B75">
            <v>102052</v>
          </cell>
          <cell r="C75" t="str">
            <v>Der Keuschheitsgürtel</v>
          </cell>
          <cell r="D75" t="str">
            <v>R-H-1</v>
          </cell>
          <cell r="E75" t="str">
            <v>105</v>
          </cell>
          <cell r="F75" t="str">
            <v>105-01</v>
          </cell>
          <cell r="G75" t="str">
            <v>XXX</v>
          </cell>
          <cell r="H75" t="str">
            <v>2023BB-009-04</v>
          </cell>
          <cell r="I75">
            <v>629</v>
          </cell>
          <cell r="J75">
            <v>629</v>
          </cell>
          <cell r="K75">
            <v>12</v>
          </cell>
        </row>
        <row r="76">
          <cell r="B76">
            <v>102053</v>
          </cell>
          <cell r="C76" t="str">
            <v>Der kleine T-Tisch</v>
          </cell>
          <cell r="D76" t="str">
            <v>R-H-1</v>
          </cell>
          <cell r="E76" t="str">
            <v>105</v>
          </cell>
          <cell r="F76" t="str">
            <v>105-01</v>
          </cell>
          <cell r="G76" t="str">
            <v/>
          </cell>
          <cell r="H76" t="str">
            <v>2023BB-016-04</v>
          </cell>
          <cell r="I76">
            <v>960</v>
          </cell>
          <cell r="J76">
            <v>3011</v>
          </cell>
          <cell r="K76">
            <v>12</v>
          </cell>
        </row>
        <row r="77">
          <cell r="B77">
            <v>102054</v>
          </cell>
          <cell r="C77" t="str">
            <v>Das Knastproblem</v>
          </cell>
          <cell r="D77" t="str">
            <v>R-H-2</v>
          </cell>
          <cell r="E77" t="str">
            <v>105</v>
          </cell>
          <cell r="F77" t="str">
            <v>105-01</v>
          </cell>
          <cell r="G77" t="str">
            <v/>
          </cell>
          <cell r="H77" t="str">
            <v>2023BB-016-05</v>
          </cell>
          <cell r="I77">
            <v>489</v>
          </cell>
          <cell r="J77">
            <v>489</v>
          </cell>
          <cell r="K77">
            <v>12</v>
          </cell>
        </row>
        <row r="78">
          <cell r="B78">
            <v>102055</v>
          </cell>
          <cell r="C78" t="str">
            <v>Die verhopfte Bierprüfung</v>
          </cell>
          <cell r="D78" t="str">
            <v>R-H-2</v>
          </cell>
          <cell r="E78" t="str">
            <v>105</v>
          </cell>
          <cell r="F78" t="str">
            <v>105-01</v>
          </cell>
          <cell r="G78" t="str">
            <v/>
          </cell>
          <cell r="H78" t="str">
            <v>2023BB-016-06</v>
          </cell>
          <cell r="I78">
            <v>0</v>
          </cell>
          <cell r="J78">
            <v>0</v>
          </cell>
          <cell r="K78">
            <v>12</v>
          </cell>
        </row>
        <row r="79">
          <cell r="B79">
            <v>102056</v>
          </cell>
          <cell r="C79" t="str">
            <v>Der verzwickte Behördengang</v>
          </cell>
          <cell r="D79" t="str">
            <v>R-H-2</v>
          </cell>
          <cell r="E79" t="str">
            <v>105</v>
          </cell>
          <cell r="F79" t="str">
            <v>105-01</v>
          </cell>
          <cell r="G79" t="str">
            <v>XXX</v>
          </cell>
          <cell r="H79" t="str">
            <v>2023BB-016-07</v>
          </cell>
          <cell r="I79">
            <v>993</v>
          </cell>
          <cell r="J79">
            <v>2433</v>
          </cell>
          <cell r="K79">
            <v>12</v>
          </cell>
        </row>
        <row r="80">
          <cell r="B80">
            <v>102057</v>
          </cell>
          <cell r="C80" t="str">
            <v>Der Sternenhimmel</v>
          </cell>
          <cell r="D80" t="str">
            <v>R-H-2</v>
          </cell>
          <cell r="E80" t="str">
            <v>105</v>
          </cell>
          <cell r="F80" t="str">
            <v>105-01</v>
          </cell>
          <cell r="G80" t="str">
            <v/>
          </cell>
          <cell r="H80" t="str">
            <v>2023BB-016-08</v>
          </cell>
          <cell r="I80">
            <v>1452</v>
          </cell>
          <cell r="J80">
            <v>1452</v>
          </cell>
          <cell r="K80">
            <v>12</v>
          </cell>
        </row>
        <row r="81">
          <cell r="B81">
            <v>102076</v>
          </cell>
          <cell r="C81" t="str">
            <v>Das T-Puzzle</v>
          </cell>
          <cell r="D81" t="str">
            <v>R-H-1</v>
          </cell>
          <cell r="E81" t="str">
            <v>105</v>
          </cell>
          <cell r="F81" t="str">
            <v>105-01</v>
          </cell>
          <cell r="G81" t="str">
            <v/>
          </cell>
          <cell r="H81" t="str">
            <v>2023BB-015-03</v>
          </cell>
          <cell r="I81">
            <v>808</v>
          </cell>
          <cell r="J81">
            <v>808</v>
          </cell>
          <cell r="K81">
            <v>12</v>
          </cell>
        </row>
        <row r="82">
          <cell r="B82">
            <v>102077</v>
          </cell>
          <cell r="C82" t="str">
            <v>Das Quadrat-Puzzle</v>
          </cell>
          <cell r="D82" t="str">
            <v>R-H-1</v>
          </cell>
          <cell r="E82" t="str">
            <v>105</v>
          </cell>
          <cell r="F82" t="str">
            <v>105-01</v>
          </cell>
          <cell r="G82" t="str">
            <v/>
          </cell>
          <cell r="H82" t="str">
            <v>2023BB-012-04</v>
          </cell>
          <cell r="I82">
            <v>1035</v>
          </cell>
          <cell r="J82">
            <v>1755</v>
          </cell>
          <cell r="K82">
            <v>12</v>
          </cell>
        </row>
        <row r="83">
          <cell r="B83">
            <v>102078</v>
          </cell>
          <cell r="C83" t="str">
            <v>Das Pyramiden-Puzzle</v>
          </cell>
          <cell r="D83" t="str">
            <v>R-H-2</v>
          </cell>
          <cell r="E83" t="str">
            <v>105</v>
          </cell>
          <cell r="F83" t="str">
            <v>105-01</v>
          </cell>
          <cell r="G83" t="str">
            <v/>
          </cell>
          <cell r="H83" t="str">
            <v>2023BB-012-07</v>
          </cell>
          <cell r="I83">
            <v>424</v>
          </cell>
          <cell r="J83">
            <v>424</v>
          </cell>
          <cell r="K83">
            <v>12</v>
          </cell>
        </row>
        <row r="84">
          <cell r="B84">
            <v>102144</v>
          </cell>
          <cell r="C84" t="str">
            <v>Das rätselhafte Kreuz</v>
          </cell>
          <cell r="D84" t="str">
            <v>R-H-1</v>
          </cell>
          <cell r="E84" t="str">
            <v>105</v>
          </cell>
          <cell r="F84" t="str">
            <v>105-01</v>
          </cell>
          <cell r="G84" t="str">
            <v/>
          </cell>
          <cell r="H84" t="str">
            <v>2023BB-012-06</v>
          </cell>
          <cell r="I84">
            <v>1266</v>
          </cell>
          <cell r="J84">
            <v>1986</v>
          </cell>
          <cell r="K84">
            <v>12</v>
          </cell>
        </row>
        <row r="85">
          <cell r="B85">
            <v>102145</v>
          </cell>
          <cell r="C85" t="str">
            <v>Die verhakten Ohrringe</v>
          </cell>
          <cell r="D85" t="str">
            <v>R-H-1</v>
          </cell>
          <cell r="E85" t="str">
            <v>105</v>
          </cell>
          <cell r="F85" t="str">
            <v>105-01</v>
          </cell>
          <cell r="G85" t="str">
            <v/>
          </cell>
          <cell r="H85" t="str">
            <v>2023BB-009-06</v>
          </cell>
          <cell r="I85">
            <v>840</v>
          </cell>
          <cell r="J85">
            <v>840</v>
          </cell>
          <cell r="K85">
            <v>12</v>
          </cell>
        </row>
        <row r="86">
          <cell r="B86">
            <v>102146</v>
          </cell>
          <cell r="C86" t="str">
            <v>Die Kugel-Pyramide</v>
          </cell>
          <cell r="D86" t="str">
            <v>R-H-1</v>
          </cell>
          <cell r="E86" t="str">
            <v>105</v>
          </cell>
          <cell r="F86" t="str">
            <v>105-01</v>
          </cell>
          <cell r="G86" t="str">
            <v/>
          </cell>
          <cell r="H86" t="str">
            <v>2023BB-012-09</v>
          </cell>
          <cell r="I86">
            <v>996</v>
          </cell>
          <cell r="J86">
            <v>3156</v>
          </cell>
          <cell r="K86">
            <v>12</v>
          </cell>
        </row>
        <row r="87">
          <cell r="B87">
            <v>102147</v>
          </cell>
          <cell r="C87" t="str">
            <v>Das Quadrat-Rätsel</v>
          </cell>
          <cell r="D87" t="str">
            <v>R-H-1</v>
          </cell>
          <cell r="E87" t="str">
            <v>105</v>
          </cell>
          <cell r="F87" t="str">
            <v>105-01</v>
          </cell>
          <cell r="G87" t="str">
            <v>XXX</v>
          </cell>
          <cell r="H87" t="str">
            <v>2023BB-012-02</v>
          </cell>
          <cell r="I87">
            <v>1132</v>
          </cell>
          <cell r="J87">
            <v>1852</v>
          </cell>
          <cell r="K87">
            <v>12</v>
          </cell>
        </row>
        <row r="88">
          <cell r="B88">
            <v>102148</v>
          </cell>
          <cell r="C88" t="str">
            <v>Das zerbrochene Quadrat</v>
          </cell>
          <cell r="D88" t="str">
            <v>R-H-2</v>
          </cell>
          <cell r="E88" t="str">
            <v>105</v>
          </cell>
          <cell r="F88" t="str">
            <v>105-01</v>
          </cell>
          <cell r="G88" t="str">
            <v>XXX</v>
          </cell>
          <cell r="H88" t="str">
            <v>2023BB-012-03</v>
          </cell>
          <cell r="I88">
            <v>664</v>
          </cell>
          <cell r="J88">
            <v>664</v>
          </cell>
          <cell r="K88">
            <v>12</v>
          </cell>
        </row>
        <row r="89">
          <cell r="B89">
            <v>102149</v>
          </cell>
          <cell r="C89" t="str">
            <v>Das Würfel-Puzzle</v>
          </cell>
          <cell r="D89" t="str">
            <v>R-H-2</v>
          </cell>
          <cell r="E89" t="str">
            <v>105</v>
          </cell>
          <cell r="F89" t="str">
            <v>105-01</v>
          </cell>
          <cell r="G89" t="str">
            <v/>
          </cell>
          <cell r="H89" t="str">
            <v>2023BB-012-08</v>
          </cell>
          <cell r="I89">
            <v>1418</v>
          </cell>
          <cell r="J89">
            <v>1418</v>
          </cell>
          <cell r="K89">
            <v>12</v>
          </cell>
        </row>
        <row r="90">
          <cell r="B90">
            <v>102150</v>
          </cell>
          <cell r="C90" t="str">
            <v>Der indische Seiltrick</v>
          </cell>
          <cell r="D90" t="str">
            <v>R-H-2</v>
          </cell>
          <cell r="E90" t="str">
            <v>105</v>
          </cell>
          <cell r="F90" t="str">
            <v>105-01</v>
          </cell>
          <cell r="G90" t="str">
            <v/>
          </cell>
          <cell r="H90" t="str">
            <v>2023BB-012-01</v>
          </cell>
          <cell r="I90">
            <v>1159</v>
          </cell>
          <cell r="J90">
            <v>1159</v>
          </cell>
          <cell r="K90">
            <v>12</v>
          </cell>
        </row>
        <row r="91">
          <cell r="B91">
            <v>102213</v>
          </cell>
          <cell r="C91" t="str">
            <v>Zug-Spiel</v>
          </cell>
          <cell r="D91" t="str">
            <v>R-F-2</v>
          </cell>
          <cell r="E91" t="str">
            <v>105</v>
          </cell>
          <cell r="F91" t="str">
            <v>105-02</v>
          </cell>
          <cell r="G91" t="str">
            <v/>
          </cell>
          <cell r="H91" t="str">
            <v>2023BB-021-03</v>
          </cell>
          <cell r="I91">
            <v>31</v>
          </cell>
          <cell r="J91">
            <v>31</v>
          </cell>
          <cell r="K91">
            <v>6</v>
          </cell>
        </row>
        <row r="92">
          <cell r="B92">
            <v>102218</v>
          </cell>
          <cell r="C92" t="str">
            <v>Pack-Puzzle</v>
          </cell>
          <cell r="D92" t="str">
            <v>R-F-3</v>
          </cell>
          <cell r="E92" t="str">
            <v>105</v>
          </cell>
          <cell r="F92" t="str">
            <v>105-02</v>
          </cell>
          <cell r="G92" t="str">
            <v/>
          </cell>
          <cell r="H92" t="str">
            <v>2023BB-020-04</v>
          </cell>
          <cell r="I92">
            <v>53</v>
          </cell>
          <cell r="J92">
            <v>377</v>
          </cell>
          <cell r="K92">
            <v>6</v>
          </cell>
        </row>
        <row r="93">
          <cell r="B93">
            <v>102228</v>
          </cell>
          <cell r="C93" t="str">
            <v>Federhammer</v>
          </cell>
          <cell r="D93" t="str">
            <v>L-J-1</v>
          </cell>
          <cell r="E93" t="str">
            <v>125</v>
          </cell>
          <cell r="F93" t="str">
            <v>125-04</v>
          </cell>
          <cell r="G93" t="str">
            <v/>
          </cell>
          <cell r="H93" t="str">
            <v>2023BB-232-02</v>
          </cell>
          <cell r="I93">
            <v>40</v>
          </cell>
          <cell r="J93">
            <v>92</v>
          </cell>
          <cell r="K93">
            <v>6</v>
          </cell>
        </row>
        <row r="94">
          <cell r="B94">
            <v>102236</v>
          </cell>
          <cell r="C94" t="str">
            <v>0-9-Puzzle</v>
          </cell>
          <cell r="D94" t="str">
            <v>R-K-1</v>
          </cell>
          <cell r="E94" t="str">
            <v>105</v>
          </cell>
          <cell r="F94" t="str">
            <v>105-02</v>
          </cell>
          <cell r="G94" t="str">
            <v/>
          </cell>
          <cell r="H94" t="str">
            <v>2023BB-025-02</v>
          </cell>
          <cell r="I94">
            <v>143</v>
          </cell>
          <cell r="J94">
            <v>791</v>
          </cell>
          <cell r="K94">
            <v>12</v>
          </cell>
        </row>
        <row r="95">
          <cell r="B95">
            <v>102237</v>
          </cell>
          <cell r="C95" t="str">
            <v>Schiebepuzzle/Magisches Quadrat</v>
          </cell>
          <cell r="D95" t="str">
            <v>R-F-1</v>
          </cell>
          <cell r="E95" t="str">
            <v>105</v>
          </cell>
          <cell r="F95" t="str">
            <v>105-02</v>
          </cell>
          <cell r="G95" t="str">
            <v/>
          </cell>
          <cell r="H95" t="str">
            <v>2023BB-025-01</v>
          </cell>
          <cell r="I95">
            <v>112</v>
          </cell>
          <cell r="J95">
            <v>1048</v>
          </cell>
          <cell r="K95">
            <v>12</v>
          </cell>
        </row>
        <row r="96">
          <cell r="B96">
            <v>102240</v>
          </cell>
          <cell r="C96" t="str">
            <v>Tarzans Kokosnüsse</v>
          </cell>
          <cell r="D96" t="str">
            <v>R-G-1</v>
          </cell>
          <cell r="E96" t="str">
            <v>105</v>
          </cell>
          <cell r="F96" t="str">
            <v>105-01</v>
          </cell>
          <cell r="G96" t="str">
            <v/>
          </cell>
          <cell r="H96" t="str">
            <v>2023BB-012-05</v>
          </cell>
          <cell r="I96">
            <v>893</v>
          </cell>
          <cell r="J96">
            <v>3053</v>
          </cell>
          <cell r="K96">
            <v>12</v>
          </cell>
        </row>
        <row r="97">
          <cell r="B97">
            <v>102241</v>
          </cell>
          <cell r="C97" t="str">
            <v>Das gebrochene Herz</v>
          </cell>
          <cell r="D97" t="str">
            <v>R-G-1</v>
          </cell>
          <cell r="E97" t="str">
            <v>105</v>
          </cell>
          <cell r="F97" t="str">
            <v>105-01</v>
          </cell>
          <cell r="G97" t="str">
            <v/>
          </cell>
          <cell r="H97" t="str">
            <v>2023BB-011-05</v>
          </cell>
          <cell r="I97">
            <v>1266</v>
          </cell>
          <cell r="J97">
            <v>1266</v>
          </cell>
          <cell r="K97">
            <v>12</v>
          </cell>
        </row>
        <row r="98">
          <cell r="B98">
            <v>102242</v>
          </cell>
          <cell r="C98" t="str">
            <v>Der Astronomenstern</v>
          </cell>
          <cell r="D98" t="str">
            <v>R-G-1</v>
          </cell>
          <cell r="E98" t="str">
            <v>105</v>
          </cell>
          <cell r="F98" t="str">
            <v>105-01</v>
          </cell>
          <cell r="G98" t="str">
            <v/>
          </cell>
          <cell r="H98" t="str">
            <v>2023BB-011-03</v>
          </cell>
          <cell r="I98">
            <v>1244</v>
          </cell>
          <cell r="J98">
            <v>1964</v>
          </cell>
          <cell r="K98">
            <v>12</v>
          </cell>
        </row>
        <row r="99">
          <cell r="B99">
            <v>102243</v>
          </cell>
          <cell r="C99" t="str">
            <v>Der gordische Knoten</v>
          </cell>
          <cell r="D99" t="str">
            <v>R-G-1</v>
          </cell>
          <cell r="E99" t="str">
            <v>105</v>
          </cell>
          <cell r="F99" t="str">
            <v>105-01</v>
          </cell>
          <cell r="G99" t="str">
            <v/>
          </cell>
          <cell r="H99" t="str">
            <v>2023BB-010-01</v>
          </cell>
          <cell r="I99">
            <v>895</v>
          </cell>
          <cell r="J99">
            <v>1523</v>
          </cell>
          <cell r="K99">
            <v>12</v>
          </cell>
        </row>
        <row r="100">
          <cell r="B100">
            <v>102245</v>
          </cell>
          <cell r="C100" t="str">
            <v>Der Ring des Nibelungen</v>
          </cell>
          <cell r="D100" t="str">
            <v>R-G-4</v>
          </cell>
          <cell r="E100" t="str">
            <v>105</v>
          </cell>
          <cell r="F100" t="str">
            <v>105-01</v>
          </cell>
          <cell r="G100" t="str">
            <v>XXX</v>
          </cell>
          <cell r="H100" t="str">
            <v>2023BB-010-05</v>
          </cell>
          <cell r="I100">
            <v>1412</v>
          </cell>
          <cell r="J100">
            <v>2132</v>
          </cell>
          <cell r="K100">
            <v>12</v>
          </cell>
        </row>
        <row r="101">
          <cell r="B101">
            <v>102258</v>
          </cell>
          <cell r="C101" t="str">
            <v>Murmel-Sortiment</v>
          </cell>
          <cell r="D101" t="str">
            <v>X-D-4</v>
          </cell>
          <cell r="E101" t="str">
            <v>125</v>
          </cell>
          <cell r="F101" t="str">
            <v>125-03</v>
          </cell>
          <cell r="G101" t="str">
            <v/>
          </cell>
          <cell r="H101" t="str">
            <v>2023BB-194-02</v>
          </cell>
          <cell r="I101">
            <v>12</v>
          </cell>
          <cell r="J101">
            <v>20</v>
          </cell>
          <cell r="K101">
            <v>3</v>
          </cell>
        </row>
        <row r="102">
          <cell r="B102">
            <v>102272</v>
          </cell>
          <cell r="C102" t="str">
            <v>Goldener Kochlöffel</v>
          </cell>
          <cell r="D102" t="str">
            <v>L-J-5</v>
          </cell>
          <cell r="E102" t="str">
            <v>125</v>
          </cell>
          <cell r="F102" t="str">
            <v>125-04</v>
          </cell>
          <cell r="G102" t="str">
            <v/>
          </cell>
          <cell r="H102" t="str">
            <v>2023BB-231-04</v>
          </cell>
          <cell r="I102">
            <v>27</v>
          </cell>
          <cell r="J102">
            <v>131</v>
          </cell>
          <cell r="K102">
            <v>6</v>
          </cell>
        </row>
        <row r="103">
          <cell r="B103">
            <v>102280</v>
          </cell>
          <cell r="C103" t="str">
            <v>Die Würfel von Cäsar</v>
          </cell>
          <cell r="D103" t="str">
            <v>R-G-2</v>
          </cell>
          <cell r="E103" t="str">
            <v>105</v>
          </cell>
          <cell r="F103" t="str">
            <v>105-01</v>
          </cell>
          <cell r="G103" t="str">
            <v/>
          </cell>
          <cell r="H103" t="str">
            <v>2023BB-010-04</v>
          </cell>
          <cell r="I103">
            <v>508</v>
          </cell>
          <cell r="J103">
            <v>508</v>
          </cell>
          <cell r="K103">
            <v>12</v>
          </cell>
        </row>
        <row r="104">
          <cell r="B104">
            <v>102281</v>
          </cell>
          <cell r="C104" t="str">
            <v>Der verhängnisvolle Lederstrumpf</v>
          </cell>
          <cell r="D104" t="str">
            <v>R-G-5</v>
          </cell>
          <cell r="E104" t="str">
            <v>105</v>
          </cell>
          <cell r="F104" t="str">
            <v>105-01</v>
          </cell>
          <cell r="G104" t="str">
            <v>XXX</v>
          </cell>
          <cell r="H104" t="str">
            <v>2023BB-009-07</v>
          </cell>
          <cell r="I104">
            <v>1361</v>
          </cell>
          <cell r="J104">
            <v>1361</v>
          </cell>
          <cell r="K104">
            <v>12</v>
          </cell>
        </row>
        <row r="105">
          <cell r="B105">
            <v>102282</v>
          </cell>
          <cell r="C105" t="str">
            <v>Das Rad des Neandertalers</v>
          </cell>
          <cell r="D105" t="str">
            <v>R-G-3</v>
          </cell>
          <cell r="E105" t="str">
            <v>105</v>
          </cell>
          <cell r="F105" t="str">
            <v>105-01</v>
          </cell>
          <cell r="G105" t="str">
            <v/>
          </cell>
          <cell r="H105" t="str">
            <v>2023BB-010-07</v>
          </cell>
          <cell r="I105">
            <v>1283</v>
          </cell>
          <cell r="J105">
            <v>2723</v>
          </cell>
          <cell r="K105">
            <v>12</v>
          </cell>
        </row>
        <row r="106">
          <cell r="B106">
            <v>102283</v>
          </cell>
          <cell r="C106" t="str">
            <v>Der David-Stern</v>
          </cell>
          <cell r="D106" t="str">
            <v>R-G-3</v>
          </cell>
          <cell r="E106" t="str">
            <v>105</v>
          </cell>
          <cell r="F106" t="str">
            <v>105-01</v>
          </cell>
          <cell r="G106" t="str">
            <v/>
          </cell>
          <cell r="H106" t="str">
            <v>2023BB-010-06</v>
          </cell>
          <cell r="I106">
            <v>1417</v>
          </cell>
          <cell r="J106">
            <v>3252</v>
          </cell>
          <cell r="K106">
            <v>12</v>
          </cell>
        </row>
        <row r="107">
          <cell r="B107">
            <v>102284</v>
          </cell>
          <cell r="C107" t="str">
            <v>Das Ei des Kolumbus</v>
          </cell>
          <cell r="D107" t="str">
            <v>R-G-1</v>
          </cell>
          <cell r="E107" t="str">
            <v>105</v>
          </cell>
          <cell r="F107" t="str">
            <v>105-01</v>
          </cell>
          <cell r="G107" t="str">
            <v/>
          </cell>
          <cell r="H107" t="str">
            <v>2023BB-010-02</v>
          </cell>
          <cell r="I107">
            <v>103</v>
          </cell>
          <cell r="J107">
            <v>103</v>
          </cell>
          <cell r="K107">
            <v>12</v>
          </cell>
        </row>
        <row r="108">
          <cell r="B108">
            <v>102285</v>
          </cell>
          <cell r="C108" t="str">
            <v>Der Kreuz-Schlüssel</v>
          </cell>
          <cell r="D108" t="str">
            <v>R-G-1</v>
          </cell>
          <cell r="E108" t="str">
            <v>105</v>
          </cell>
          <cell r="F108" t="str">
            <v>105-01</v>
          </cell>
          <cell r="G108" t="str">
            <v/>
          </cell>
          <cell r="H108" t="str">
            <v>2023BB-010-08</v>
          </cell>
          <cell r="I108">
            <v>1113</v>
          </cell>
          <cell r="J108">
            <v>1113</v>
          </cell>
          <cell r="K108">
            <v>12</v>
          </cell>
        </row>
        <row r="109">
          <cell r="B109">
            <v>102286</v>
          </cell>
          <cell r="C109" t="str">
            <v>Das Brett-Puzzle</v>
          </cell>
          <cell r="D109" t="str">
            <v>R-G-1</v>
          </cell>
          <cell r="E109" t="str">
            <v>105</v>
          </cell>
          <cell r="F109" t="str">
            <v>105-01</v>
          </cell>
          <cell r="G109" t="str">
            <v/>
          </cell>
          <cell r="H109" t="str">
            <v>2023BB-010-03</v>
          </cell>
          <cell r="I109">
            <v>1998</v>
          </cell>
          <cell r="J109">
            <v>2718</v>
          </cell>
          <cell r="K109">
            <v>12</v>
          </cell>
        </row>
        <row r="110">
          <cell r="B110">
            <v>102287</v>
          </cell>
          <cell r="C110" t="str">
            <v>Das Amulett des Sultans</v>
          </cell>
          <cell r="D110" t="str">
            <v>R-G-2</v>
          </cell>
          <cell r="E110" t="str">
            <v>105</v>
          </cell>
          <cell r="F110" t="str">
            <v>105-01</v>
          </cell>
          <cell r="G110" t="str">
            <v>X21</v>
          </cell>
          <cell r="H110" t="str">
            <v>2021BB-009-03</v>
          </cell>
          <cell r="I110">
            <v>163</v>
          </cell>
          <cell r="J110">
            <v>163</v>
          </cell>
          <cell r="K110">
            <v>12</v>
          </cell>
        </row>
        <row r="111">
          <cell r="B111">
            <v>102288</v>
          </cell>
          <cell r="C111" t="str">
            <v>Das Zahlen-Puzzle</v>
          </cell>
          <cell r="D111" t="str">
            <v>R-G-2</v>
          </cell>
          <cell r="E111" t="str">
            <v>105</v>
          </cell>
          <cell r="F111" t="str">
            <v>105-01</v>
          </cell>
          <cell r="G111" t="str">
            <v/>
          </cell>
          <cell r="H111" t="str">
            <v>2023BB-011-02</v>
          </cell>
          <cell r="I111">
            <v>703</v>
          </cell>
          <cell r="J111">
            <v>703</v>
          </cell>
          <cell r="K111">
            <v>12</v>
          </cell>
        </row>
        <row r="112">
          <cell r="B112">
            <v>102291</v>
          </cell>
          <cell r="C112" t="str">
            <v>Das zerlegte Haus</v>
          </cell>
          <cell r="D112" t="str">
            <v>R-G-3</v>
          </cell>
          <cell r="E112" t="str">
            <v>105</v>
          </cell>
          <cell r="F112" t="str">
            <v>105-01</v>
          </cell>
          <cell r="G112" t="str">
            <v/>
          </cell>
          <cell r="H112" t="str">
            <v>2023BB-011-01</v>
          </cell>
          <cell r="I112">
            <v>814</v>
          </cell>
          <cell r="J112">
            <v>814</v>
          </cell>
          <cell r="K112">
            <v>12</v>
          </cell>
        </row>
        <row r="113">
          <cell r="B113">
            <v>102292</v>
          </cell>
          <cell r="C113" t="str">
            <v>H-Puzzle</v>
          </cell>
          <cell r="D113" t="str">
            <v>R-G-3</v>
          </cell>
          <cell r="E113" t="str">
            <v>105</v>
          </cell>
          <cell r="F113" t="str">
            <v>105-01</v>
          </cell>
          <cell r="G113" t="str">
            <v/>
          </cell>
          <cell r="H113" t="str">
            <v>2023BB-015-05</v>
          </cell>
          <cell r="I113">
            <v>332</v>
          </cell>
          <cell r="J113">
            <v>1052</v>
          </cell>
          <cell r="K113">
            <v>12</v>
          </cell>
        </row>
        <row r="114">
          <cell r="B114">
            <v>102359</v>
          </cell>
          <cell r="C114" t="str">
            <v>Deutschlandpuzzle</v>
          </cell>
          <cell r="D114" t="str">
            <v>R-F-2</v>
          </cell>
          <cell r="E114" t="str">
            <v>105</v>
          </cell>
          <cell r="F114" t="str">
            <v>105-02</v>
          </cell>
          <cell r="G114" t="str">
            <v/>
          </cell>
          <cell r="H114" t="str">
            <v>2023BB-021-01</v>
          </cell>
          <cell r="I114">
            <v>192</v>
          </cell>
          <cell r="J114">
            <v>660</v>
          </cell>
          <cell r="K114">
            <v>6</v>
          </cell>
        </row>
        <row r="115">
          <cell r="B115">
            <v>102425</v>
          </cell>
          <cell r="C115" t="str">
            <v>Atom-Puzzle</v>
          </cell>
          <cell r="D115" t="str">
            <v>R-F-2</v>
          </cell>
          <cell r="E115" t="str">
            <v>105</v>
          </cell>
          <cell r="F115" t="str">
            <v>105-02</v>
          </cell>
          <cell r="G115" t="str">
            <v>XXX</v>
          </cell>
          <cell r="H115" t="str">
            <v>2023BB-021-05</v>
          </cell>
          <cell r="I115">
            <v>285</v>
          </cell>
          <cell r="J115">
            <v>285</v>
          </cell>
          <cell r="K115">
            <v>6</v>
          </cell>
        </row>
        <row r="116">
          <cell r="B116">
            <v>102445</v>
          </cell>
          <cell r="C116" t="str">
            <v>Metall-Geduldspiele</v>
          </cell>
          <cell r="D116" t="str">
            <v>R-F-3</v>
          </cell>
          <cell r="E116" t="str">
            <v>105</v>
          </cell>
          <cell r="F116" t="str">
            <v>105-04</v>
          </cell>
          <cell r="G116" t="str">
            <v/>
          </cell>
          <cell r="H116" t="str">
            <v>2023BB-020-02</v>
          </cell>
          <cell r="I116">
            <v>219</v>
          </cell>
          <cell r="J116">
            <v>219</v>
          </cell>
          <cell r="K116">
            <v>6</v>
          </cell>
        </row>
        <row r="117">
          <cell r="B117">
            <v>102520</v>
          </cell>
          <cell r="C117" t="str">
            <v>The Puzzling Pyramid</v>
          </cell>
          <cell r="D117" t="str">
            <v>X-E-1</v>
          </cell>
          <cell r="E117" t="str">
            <v>105</v>
          </cell>
          <cell r="F117" t="str">
            <v>105-01</v>
          </cell>
          <cell r="G117" t="str">
            <v>XXX</v>
          </cell>
          <cell r="H117" t="str">
            <v>2023BB-013-00</v>
          </cell>
          <cell r="I117">
            <v>279</v>
          </cell>
          <cell r="J117">
            <v>279</v>
          </cell>
          <cell r="K117">
            <v>12</v>
          </cell>
        </row>
        <row r="118">
          <cell r="B118">
            <v>102521</v>
          </cell>
          <cell r="C118" t="str">
            <v>Tricky Official Channels</v>
          </cell>
          <cell r="D118" t="str">
            <v>X-E-1</v>
          </cell>
          <cell r="E118" t="str">
            <v>105</v>
          </cell>
          <cell r="F118" t="str">
            <v>105-01</v>
          </cell>
          <cell r="G118" t="str">
            <v/>
          </cell>
          <cell r="H118" t="str">
            <v>2023BB-016-00</v>
          </cell>
          <cell r="I118">
            <v>992</v>
          </cell>
          <cell r="J118">
            <v>992</v>
          </cell>
          <cell r="K118">
            <v>12</v>
          </cell>
        </row>
        <row r="119">
          <cell r="B119">
            <v>102522</v>
          </cell>
          <cell r="C119" t="str">
            <v>The T-Puzzle</v>
          </cell>
          <cell r="D119" t="str">
            <v>X-E-1</v>
          </cell>
          <cell r="E119" t="str">
            <v>105</v>
          </cell>
          <cell r="F119" t="str">
            <v>105-01</v>
          </cell>
          <cell r="G119" t="str">
            <v/>
          </cell>
          <cell r="H119" t="str">
            <v>2023BB-015-00</v>
          </cell>
          <cell r="I119">
            <v>500</v>
          </cell>
          <cell r="J119">
            <v>500</v>
          </cell>
          <cell r="K119">
            <v>12</v>
          </cell>
        </row>
        <row r="120">
          <cell r="B120">
            <v>102524</v>
          </cell>
          <cell r="C120" t="str">
            <v>The Bullet Pyramid</v>
          </cell>
          <cell r="D120" t="str">
            <v>X-E-2</v>
          </cell>
          <cell r="E120" t="str">
            <v>105</v>
          </cell>
          <cell r="F120" t="str">
            <v>105-01</v>
          </cell>
          <cell r="G120" t="str">
            <v/>
          </cell>
          <cell r="H120" t="str">
            <v>2023BB-012-00</v>
          </cell>
          <cell r="I120">
            <v>113</v>
          </cell>
          <cell r="J120">
            <v>113</v>
          </cell>
          <cell r="K120">
            <v>12</v>
          </cell>
        </row>
        <row r="121">
          <cell r="B121">
            <v>102525</v>
          </cell>
          <cell r="C121" t="str">
            <v>Leonardo's Square</v>
          </cell>
          <cell r="D121" t="str">
            <v>X-E-2</v>
          </cell>
          <cell r="E121" t="str">
            <v>105</v>
          </cell>
          <cell r="F121" t="str">
            <v>105-01</v>
          </cell>
          <cell r="G121" t="str">
            <v>XXX</v>
          </cell>
          <cell r="H121" t="str">
            <v>2023BB-012-00</v>
          </cell>
          <cell r="I121">
            <v>933</v>
          </cell>
          <cell r="J121">
            <v>933</v>
          </cell>
          <cell r="K121">
            <v>12</v>
          </cell>
        </row>
        <row r="122">
          <cell r="B122">
            <v>102526</v>
          </cell>
          <cell r="C122" t="str">
            <v>The Cube of Pythagoras</v>
          </cell>
          <cell r="D122" t="str">
            <v>X-E-2</v>
          </cell>
          <cell r="E122" t="str">
            <v>105</v>
          </cell>
          <cell r="F122" t="str">
            <v>105-01</v>
          </cell>
          <cell r="G122" t="str">
            <v/>
          </cell>
          <cell r="H122" t="str">
            <v>2023BB-012-00</v>
          </cell>
          <cell r="I122">
            <v>625</v>
          </cell>
          <cell r="J122">
            <v>625</v>
          </cell>
          <cell r="K122">
            <v>12</v>
          </cell>
        </row>
        <row r="123">
          <cell r="B123">
            <v>102527</v>
          </cell>
          <cell r="C123" t="str">
            <v>The Indian Rope Trick</v>
          </cell>
          <cell r="D123" t="str">
            <v>X-E-2</v>
          </cell>
          <cell r="E123" t="str">
            <v>105</v>
          </cell>
          <cell r="F123" t="str">
            <v>105-01</v>
          </cell>
          <cell r="G123" t="str">
            <v/>
          </cell>
          <cell r="H123" t="str">
            <v>2023BB-012-00</v>
          </cell>
          <cell r="I123">
            <v>629</v>
          </cell>
          <cell r="J123">
            <v>629</v>
          </cell>
          <cell r="K123">
            <v>12</v>
          </cell>
        </row>
        <row r="124">
          <cell r="B124">
            <v>102528</v>
          </cell>
          <cell r="C124" t="str">
            <v>Brokenhearted</v>
          </cell>
          <cell r="D124" t="str">
            <v>X-E-2</v>
          </cell>
          <cell r="E124" t="str">
            <v>105</v>
          </cell>
          <cell r="F124" t="str">
            <v>105-01</v>
          </cell>
          <cell r="G124" t="str">
            <v/>
          </cell>
          <cell r="H124" t="str">
            <v>2023BB-011-00</v>
          </cell>
          <cell r="I124">
            <v>129</v>
          </cell>
          <cell r="J124">
            <v>129</v>
          </cell>
          <cell r="K124">
            <v>12</v>
          </cell>
        </row>
        <row r="125">
          <cell r="B125">
            <v>102529</v>
          </cell>
          <cell r="C125" t="str">
            <v>The Gordian Knot</v>
          </cell>
          <cell r="D125" t="str">
            <v>X-E-2</v>
          </cell>
          <cell r="E125" t="str">
            <v>105</v>
          </cell>
          <cell r="F125" t="str">
            <v>105-01</v>
          </cell>
          <cell r="G125" t="str">
            <v/>
          </cell>
          <cell r="H125" t="str">
            <v>2023BB-010-00</v>
          </cell>
          <cell r="I125">
            <v>632</v>
          </cell>
          <cell r="J125">
            <v>632</v>
          </cell>
          <cell r="K125">
            <v>12</v>
          </cell>
        </row>
        <row r="126">
          <cell r="B126">
            <v>102531</v>
          </cell>
          <cell r="C126" t="str">
            <v>Caesar's Dice</v>
          </cell>
          <cell r="D126" t="str">
            <v>X-E-2</v>
          </cell>
          <cell r="E126" t="str">
            <v>105</v>
          </cell>
          <cell r="F126" t="str">
            <v>105-01</v>
          </cell>
          <cell r="G126" t="str">
            <v>XXX</v>
          </cell>
          <cell r="H126" t="str">
            <v>2023BB-010-00</v>
          </cell>
          <cell r="I126">
            <v>216</v>
          </cell>
          <cell r="J126">
            <v>216</v>
          </cell>
          <cell r="K126">
            <v>12</v>
          </cell>
        </row>
        <row r="127">
          <cell r="B127">
            <v>102532</v>
          </cell>
          <cell r="C127" t="str">
            <v>The Caveman's Wheel</v>
          </cell>
          <cell r="D127" t="str">
            <v>X-E-2</v>
          </cell>
          <cell r="E127" t="str">
            <v>105</v>
          </cell>
          <cell r="F127" t="str">
            <v>105-01</v>
          </cell>
          <cell r="G127" t="str">
            <v/>
          </cell>
          <cell r="H127" t="str">
            <v>2023BB-010-00</v>
          </cell>
          <cell r="I127">
            <v>121</v>
          </cell>
          <cell r="J127">
            <v>121</v>
          </cell>
          <cell r="K127">
            <v>12</v>
          </cell>
        </row>
        <row r="128">
          <cell r="B128">
            <v>102533</v>
          </cell>
          <cell r="C128" t="str">
            <v>The Star of David</v>
          </cell>
          <cell r="D128" t="str">
            <v>X-E-2</v>
          </cell>
          <cell r="E128" t="str">
            <v>105</v>
          </cell>
          <cell r="F128" t="str">
            <v>105-01</v>
          </cell>
          <cell r="G128" t="str">
            <v/>
          </cell>
          <cell r="H128" t="str">
            <v>2023BB-010-00</v>
          </cell>
          <cell r="I128">
            <v>107</v>
          </cell>
          <cell r="J128">
            <v>107</v>
          </cell>
          <cell r="K128">
            <v>12</v>
          </cell>
        </row>
        <row r="129">
          <cell r="B129">
            <v>102534</v>
          </cell>
          <cell r="C129" t="str">
            <v>Columbus` Egg</v>
          </cell>
          <cell r="D129" t="str">
            <v>X-E-2</v>
          </cell>
          <cell r="E129" t="str">
            <v>105</v>
          </cell>
          <cell r="F129" t="str">
            <v>105-01</v>
          </cell>
          <cell r="G129" t="str">
            <v/>
          </cell>
          <cell r="H129" t="str">
            <v>2023BB-010-00</v>
          </cell>
          <cell r="I129">
            <v>64</v>
          </cell>
          <cell r="J129">
            <v>64</v>
          </cell>
          <cell r="K129">
            <v>12</v>
          </cell>
        </row>
        <row r="130">
          <cell r="B130">
            <v>102535</v>
          </cell>
          <cell r="C130" t="str">
            <v>The Crusader's Key</v>
          </cell>
          <cell r="D130" t="str">
            <v>X-E-2</v>
          </cell>
          <cell r="E130" t="str">
            <v>105</v>
          </cell>
          <cell r="F130" t="str">
            <v>105-01</v>
          </cell>
          <cell r="G130" t="str">
            <v/>
          </cell>
          <cell r="H130" t="str">
            <v>2023BB-010-00</v>
          </cell>
          <cell r="I130">
            <v>98</v>
          </cell>
          <cell r="J130">
            <v>98</v>
          </cell>
          <cell r="K130">
            <v>12</v>
          </cell>
        </row>
        <row r="131">
          <cell r="B131">
            <v>102536</v>
          </cell>
          <cell r="C131" t="str">
            <v>Blockhead</v>
          </cell>
          <cell r="D131" t="str">
            <v>X-E-2</v>
          </cell>
          <cell r="E131" t="str">
            <v>105</v>
          </cell>
          <cell r="F131" t="str">
            <v>105-01</v>
          </cell>
          <cell r="G131" t="str">
            <v/>
          </cell>
          <cell r="H131" t="str">
            <v>2023BB-010-00</v>
          </cell>
          <cell r="I131">
            <v>330</v>
          </cell>
          <cell r="J131">
            <v>330</v>
          </cell>
          <cell r="K131">
            <v>12</v>
          </cell>
        </row>
        <row r="132">
          <cell r="B132">
            <v>102538</v>
          </cell>
          <cell r="C132" t="str">
            <v>Honey-Comb-Puzzle</v>
          </cell>
          <cell r="D132" t="str">
            <v>X-E-2</v>
          </cell>
          <cell r="E132" t="str">
            <v>105</v>
          </cell>
          <cell r="F132" t="str">
            <v>105-01</v>
          </cell>
          <cell r="G132" t="str">
            <v/>
          </cell>
          <cell r="H132" t="str">
            <v>2023BB-011-00</v>
          </cell>
          <cell r="I132">
            <v>825</v>
          </cell>
          <cell r="J132">
            <v>825</v>
          </cell>
          <cell r="K132">
            <v>12</v>
          </cell>
        </row>
        <row r="133">
          <cell r="B133">
            <v>102539</v>
          </cell>
          <cell r="C133" t="str">
            <v>The House Builder</v>
          </cell>
          <cell r="D133" t="str">
            <v>X-E-2</v>
          </cell>
          <cell r="E133" t="str">
            <v>105</v>
          </cell>
          <cell r="F133" t="str">
            <v>105-01</v>
          </cell>
          <cell r="G133" t="str">
            <v/>
          </cell>
          <cell r="H133" t="str">
            <v>2023BB-011-00</v>
          </cell>
          <cell r="I133">
            <v>840</v>
          </cell>
          <cell r="J133">
            <v>840</v>
          </cell>
          <cell r="K133">
            <v>12</v>
          </cell>
        </row>
        <row r="134">
          <cell r="B134">
            <v>102540</v>
          </cell>
          <cell r="C134" t="str">
            <v>The Tree Puzzle</v>
          </cell>
          <cell r="D134" t="str">
            <v>X-E-2</v>
          </cell>
          <cell r="E134" t="str">
            <v>105</v>
          </cell>
          <cell r="F134" t="str">
            <v>105-01</v>
          </cell>
          <cell r="G134" t="str">
            <v/>
          </cell>
          <cell r="H134" t="str">
            <v>2023BB-014-00</v>
          </cell>
          <cell r="I134">
            <v>80</v>
          </cell>
          <cell r="J134">
            <v>80</v>
          </cell>
          <cell r="K134">
            <v>12</v>
          </cell>
        </row>
        <row r="135">
          <cell r="B135">
            <v>102541</v>
          </cell>
          <cell r="C135" t="str">
            <v>The Olympic Rings</v>
          </cell>
          <cell r="D135" t="str">
            <v>X-E-2</v>
          </cell>
          <cell r="E135" t="str">
            <v>105</v>
          </cell>
          <cell r="F135" t="str">
            <v>105-01</v>
          </cell>
          <cell r="G135" t="str">
            <v>XXX</v>
          </cell>
          <cell r="H135" t="str">
            <v>2023BB-015-00</v>
          </cell>
          <cell r="I135">
            <v>384</v>
          </cell>
          <cell r="J135">
            <v>384</v>
          </cell>
          <cell r="K135">
            <v>12</v>
          </cell>
        </row>
        <row r="136">
          <cell r="B136">
            <v>102542</v>
          </cell>
          <cell r="C136" t="str">
            <v>The Bull's Gate</v>
          </cell>
          <cell r="D136" t="str">
            <v>X-E-2</v>
          </cell>
          <cell r="E136" t="str">
            <v>105</v>
          </cell>
          <cell r="F136" t="str">
            <v>105-01</v>
          </cell>
          <cell r="G136" t="str">
            <v>XXX</v>
          </cell>
          <cell r="H136" t="str">
            <v>2023BB-015-00</v>
          </cell>
          <cell r="I136">
            <v>420</v>
          </cell>
          <cell r="J136">
            <v>1140</v>
          </cell>
          <cell r="K136">
            <v>12</v>
          </cell>
        </row>
        <row r="137">
          <cell r="B137">
            <v>102543</v>
          </cell>
          <cell r="C137" t="str">
            <v>The Glass Puzzle</v>
          </cell>
          <cell r="D137" t="str">
            <v>X-E-2</v>
          </cell>
          <cell r="E137" t="str">
            <v>105</v>
          </cell>
          <cell r="F137" t="str">
            <v>105-01</v>
          </cell>
          <cell r="G137" t="str">
            <v>XXX</v>
          </cell>
          <cell r="H137" t="str">
            <v>2023BB-014-00</v>
          </cell>
          <cell r="I137">
            <v>356</v>
          </cell>
          <cell r="J137">
            <v>356</v>
          </cell>
          <cell r="K137">
            <v>12</v>
          </cell>
        </row>
        <row r="138">
          <cell r="B138">
            <v>102544</v>
          </cell>
          <cell r="C138" t="str">
            <v>The Magic Square</v>
          </cell>
          <cell r="D138" t="str">
            <v>X-E-2</v>
          </cell>
          <cell r="E138" t="str">
            <v>105</v>
          </cell>
          <cell r="F138" t="str">
            <v>105-01</v>
          </cell>
          <cell r="G138" t="str">
            <v/>
          </cell>
          <cell r="H138" t="str">
            <v>2023BB-013-00</v>
          </cell>
          <cell r="I138">
            <v>199</v>
          </cell>
          <cell r="J138">
            <v>199</v>
          </cell>
          <cell r="K138">
            <v>12</v>
          </cell>
        </row>
        <row r="139">
          <cell r="B139">
            <v>102545</v>
          </cell>
          <cell r="C139" t="str">
            <v>The Flag Puzzle</v>
          </cell>
          <cell r="D139" t="str">
            <v>X-E-2</v>
          </cell>
          <cell r="E139" t="str">
            <v>105</v>
          </cell>
          <cell r="F139" t="str">
            <v>105-01</v>
          </cell>
          <cell r="G139" t="str">
            <v>X20</v>
          </cell>
          <cell r="H139" t="str">
            <v>201900014</v>
          </cell>
          <cell r="I139">
            <v>232</v>
          </cell>
          <cell r="J139">
            <v>232</v>
          </cell>
          <cell r="K139">
            <v>12</v>
          </cell>
        </row>
        <row r="140">
          <cell r="B140">
            <v>102546</v>
          </cell>
          <cell r="C140" t="str">
            <v>The Car Puzzle</v>
          </cell>
          <cell r="D140" t="str">
            <v>X-E-2</v>
          </cell>
          <cell r="E140" t="str">
            <v>105</v>
          </cell>
          <cell r="F140" t="str">
            <v>105-01</v>
          </cell>
          <cell r="G140" t="str">
            <v>XXX</v>
          </cell>
          <cell r="H140" t="str">
            <v>2023BB-013-00</v>
          </cell>
          <cell r="I140">
            <v>122</v>
          </cell>
          <cell r="J140">
            <v>122</v>
          </cell>
          <cell r="K140">
            <v>12</v>
          </cell>
        </row>
        <row r="141">
          <cell r="B141">
            <v>102570</v>
          </cell>
          <cell r="C141" t="str">
            <v>Der Turm zu Babel</v>
          </cell>
          <cell r="D141" t="str">
            <v>R-G-1</v>
          </cell>
          <cell r="E141" t="str">
            <v>105</v>
          </cell>
          <cell r="F141" t="str">
            <v>105-01</v>
          </cell>
          <cell r="G141" t="str">
            <v>XXX</v>
          </cell>
          <cell r="H141" t="str">
            <v>2023BB-011-04</v>
          </cell>
          <cell r="I141">
            <v>877</v>
          </cell>
          <cell r="J141">
            <v>877</v>
          </cell>
          <cell r="K141">
            <v>12</v>
          </cell>
        </row>
        <row r="142">
          <cell r="B142">
            <v>102571</v>
          </cell>
          <cell r="C142" t="str">
            <v>Das Baum-Puzzle</v>
          </cell>
          <cell r="D142" t="str">
            <v>R-G-1</v>
          </cell>
          <cell r="E142" t="str">
            <v>105</v>
          </cell>
          <cell r="F142" t="str">
            <v>105-01</v>
          </cell>
          <cell r="G142" t="str">
            <v/>
          </cell>
          <cell r="H142" t="str">
            <v>2023BB-014-01</v>
          </cell>
          <cell r="I142">
            <v>938</v>
          </cell>
          <cell r="J142">
            <v>3098</v>
          </cell>
          <cell r="K142">
            <v>12</v>
          </cell>
        </row>
        <row r="143">
          <cell r="B143">
            <v>102572</v>
          </cell>
          <cell r="C143" t="str">
            <v>Die zersägte Pyramide</v>
          </cell>
          <cell r="D143" t="str">
            <v>R-G-1</v>
          </cell>
          <cell r="E143" t="str">
            <v>105</v>
          </cell>
          <cell r="F143" t="str">
            <v>105-01</v>
          </cell>
          <cell r="G143" t="str">
            <v/>
          </cell>
          <cell r="H143" t="str">
            <v>2023BB-013-07</v>
          </cell>
          <cell r="I143">
            <v>1035</v>
          </cell>
          <cell r="J143">
            <v>2475</v>
          </cell>
          <cell r="K143">
            <v>12</v>
          </cell>
        </row>
        <row r="144">
          <cell r="B144">
            <v>102573</v>
          </cell>
          <cell r="C144" t="str">
            <v>Der Teufelsknoten</v>
          </cell>
          <cell r="D144" t="str">
            <v>R-G-2</v>
          </cell>
          <cell r="E144" t="str">
            <v>105</v>
          </cell>
          <cell r="F144" t="str">
            <v>105-01</v>
          </cell>
          <cell r="G144" t="str">
            <v/>
          </cell>
          <cell r="H144" t="str">
            <v>2023BB-015-02</v>
          </cell>
          <cell r="I144">
            <v>1095</v>
          </cell>
          <cell r="J144">
            <v>1095</v>
          </cell>
          <cell r="K144">
            <v>12</v>
          </cell>
        </row>
        <row r="145">
          <cell r="B145">
            <v>102574</v>
          </cell>
          <cell r="C145" t="str">
            <v>Die Olympischen Ringe der Antike</v>
          </cell>
          <cell r="D145" t="str">
            <v>R-G-2</v>
          </cell>
          <cell r="E145" t="str">
            <v>105</v>
          </cell>
          <cell r="F145" t="str">
            <v>105-01</v>
          </cell>
          <cell r="G145" t="str">
            <v>XXX</v>
          </cell>
          <cell r="H145" t="str">
            <v>2023BB-015-07</v>
          </cell>
          <cell r="I145">
            <v>1221</v>
          </cell>
          <cell r="J145">
            <v>4821</v>
          </cell>
          <cell r="K145">
            <v>12</v>
          </cell>
        </row>
        <row r="146">
          <cell r="B146">
            <v>102575</v>
          </cell>
          <cell r="C146" t="str">
            <v>Die verbogenen Nägel</v>
          </cell>
          <cell r="D146" t="str">
            <v>R-G-2</v>
          </cell>
          <cell r="E146" t="str">
            <v>105</v>
          </cell>
          <cell r="F146" t="str">
            <v>105-01</v>
          </cell>
          <cell r="G146" t="str">
            <v/>
          </cell>
          <cell r="H146" t="str">
            <v>2023BB-015-01</v>
          </cell>
          <cell r="I146">
            <v>1658</v>
          </cell>
          <cell r="J146">
            <v>2378</v>
          </cell>
          <cell r="K146">
            <v>12</v>
          </cell>
        </row>
        <row r="147">
          <cell r="B147">
            <v>102590</v>
          </cell>
          <cell r="C147" t="str">
            <v>Das Bullen-Gitter</v>
          </cell>
          <cell r="D147" t="str">
            <v>R-G-3</v>
          </cell>
          <cell r="E147" t="str">
            <v>105</v>
          </cell>
          <cell r="F147" t="str">
            <v>105-01</v>
          </cell>
          <cell r="G147" t="str">
            <v>XXX</v>
          </cell>
          <cell r="H147" t="str">
            <v>2023BB-015-08</v>
          </cell>
          <cell r="I147">
            <v>1314</v>
          </cell>
          <cell r="J147">
            <v>2034</v>
          </cell>
          <cell r="K147">
            <v>12</v>
          </cell>
        </row>
        <row r="148">
          <cell r="B148">
            <v>102592</v>
          </cell>
          <cell r="C148" t="str">
            <v>Das Glas-Puzzle</v>
          </cell>
          <cell r="D148" t="str">
            <v>R-G-3</v>
          </cell>
          <cell r="E148" t="str">
            <v>105</v>
          </cell>
          <cell r="F148" t="str">
            <v>105-01</v>
          </cell>
          <cell r="G148" t="str">
            <v/>
          </cell>
          <cell r="H148" t="str">
            <v>2023BB-014-02</v>
          </cell>
          <cell r="I148">
            <v>742</v>
          </cell>
          <cell r="J148">
            <v>742</v>
          </cell>
          <cell r="K148">
            <v>12</v>
          </cell>
        </row>
        <row r="149">
          <cell r="B149">
            <v>102593</v>
          </cell>
          <cell r="C149" t="str">
            <v>Das zerbrochene R</v>
          </cell>
          <cell r="D149" t="str">
            <v>R-G-1</v>
          </cell>
          <cell r="E149" t="str">
            <v>105</v>
          </cell>
          <cell r="F149" t="str">
            <v>105-01</v>
          </cell>
          <cell r="G149" t="str">
            <v/>
          </cell>
          <cell r="H149" t="str">
            <v>2023BB-015-06</v>
          </cell>
          <cell r="I149">
            <v>475</v>
          </cell>
          <cell r="J149">
            <v>475</v>
          </cell>
          <cell r="K149">
            <v>12</v>
          </cell>
        </row>
        <row r="150">
          <cell r="B150">
            <v>102594</v>
          </cell>
          <cell r="C150" t="str">
            <v>Das Brezen-Puzzle</v>
          </cell>
          <cell r="D150" t="str">
            <v>R-G-4</v>
          </cell>
          <cell r="E150" t="str">
            <v>105</v>
          </cell>
          <cell r="F150" t="str">
            <v>105-01</v>
          </cell>
          <cell r="G150" t="str">
            <v>XXX</v>
          </cell>
          <cell r="H150" t="str">
            <v>2023BB-015-04</v>
          </cell>
          <cell r="I150">
            <v>481</v>
          </cell>
          <cell r="J150">
            <v>481</v>
          </cell>
          <cell r="K150">
            <v>12</v>
          </cell>
        </row>
        <row r="151">
          <cell r="B151">
            <v>102651</v>
          </cell>
          <cell r="C151" t="str">
            <v>Mini-Steinbock-Puzzle</v>
          </cell>
          <cell r="D151" t="str">
            <v>R-H-1</v>
          </cell>
          <cell r="E151" t="str">
            <v>105</v>
          </cell>
          <cell r="F151" t="str">
            <v>105-01</v>
          </cell>
          <cell r="G151" t="str">
            <v/>
          </cell>
          <cell r="H151" t="str">
            <v>2023BB-017-02</v>
          </cell>
          <cell r="I151">
            <v>270</v>
          </cell>
          <cell r="J151">
            <v>270</v>
          </cell>
          <cell r="K151">
            <v>12</v>
          </cell>
        </row>
        <row r="152">
          <cell r="B152">
            <v>102652</v>
          </cell>
          <cell r="C152" t="str">
            <v>Mini-Wassermann-Puzzle</v>
          </cell>
          <cell r="D152" t="str">
            <v>R-H-1</v>
          </cell>
          <cell r="E152" t="str">
            <v>105</v>
          </cell>
          <cell r="F152" t="str">
            <v>105-01</v>
          </cell>
          <cell r="G152" t="str">
            <v/>
          </cell>
          <cell r="H152" t="str">
            <v>2023BB-017-03</v>
          </cell>
          <cell r="I152">
            <v>362</v>
          </cell>
          <cell r="J152">
            <v>362</v>
          </cell>
          <cell r="K152">
            <v>12</v>
          </cell>
        </row>
        <row r="153">
          <cell r="B153">
            <v>102653</v>
          </cell>
          <cell r="C153" t="str">
            <v>Mini-Fisch-Puzzle</v>
          </cell>
          <cell r="D153" t="str">
            <v>R-H-1</v>
          </cell>
          <cell r="E153" t="str">
            <v>105</v>
          </cell>
          <cell r="F153" t="str">
            <v>105-01</v>
          </cell>
          <cell r="G153" t="str">
            <v/>
          </cell>
          <cell r="H153" t="str">
            <v>2023BB-017-04</v>
          </cell>
          <cell r="I153">
            <v>378</v>
          </cell>
          <cell r="J153">
            <v>378</v>
          </cell>
          <cell r="K153">
            <v>12</v>
          </cell>
        </row>
        <row r="154">
          <cell r="B154">
            <v>102654</v>
          </cell>
          <cell r="C154" t="str">
            <v>Mini-Widder-Puzzle</v>
          </cell>
          <cell r="D154" t="str">
            <v>R-H-2</v>
          </cell>
          <cell r="E154" t="str">
            <v>105</v>
          </cell>
          <cell r="F154" t="str">
            <v>105-01</v>
          </cell>
          <cell r="G154" t="str">
            <v/>
          </cell>
          <cell r="H154" t="str">
            <v>2023BB-017-05</v>
          </cell>
          <cell r="I154">
            <v>407</v>
          </cell>
          <cell r="J154">
            <v>407</v>
          </cell>
          <cell r="K154">
            <v>12</v>
          </cell>
        </row>
        <row r="155">
          <cell r="B155">
            <v>102655</v>
          </cell>
          <cell r="C155" t="str">
            <v>Mini-Stier-Puzzle</v>
          </cell>
          <cell r="D155" t="str">
            <v>R-H-2</v>
          </cell>
          <cell r="E155" t="str">
            <v>105</v>
          </cell>
          <cell r="F155" t="str">
            <v>105-01</v>
          </cell>
          <cell r="G155" t="str">
            <v/>
          </cell>
          <cell r="H155" t="str">
            <v>2023BB-017-06</v>
          </cell>
          <cell r="I155">
            <v>316</v>
          </cell>
          <cell r="J155">
            <v>316</v>
          </cell>
          <cell r="K155">
            <v>12</v>
          </cell>
        </row>
        <row r="156">
          <cell r="B156">
            <v>102656</v>
          </cell>
          <cell r="C156" t="str">
            <v>Mini-Zwilling-Puzzle</v>
          </cell>
          <cell r="D156" t="str">
            <v>R-H-2</v>
          </cell>
          <cell r="E156" t="str">
            <v>105</v>
          </cell>
          <cell r="F156" t="str">
            <v>105-01</v>
          </cell>
          <cell r="G156" t="str">
            <v/>
          </cell>
          <cell r="H156" t="str">
            <v>2023BB-017-07</v>
          </cell>
          <cell r="I156">
            <v>152</v>
          </cell>
          <cell r="J156">
            <v>152</v>
          </cell>
          <cell r="K156">
            <v>12</v>
          </cell>
        </row>
        <row r="157">
          <cell r="B157">
            <v>102657</v>
          </cell>
          <cell r="C157" t="str">
            <v>Mini-Krebs-Puzzle</v>
          </cell>
          <cell r="D157" t="str">
            <v>R-H-3</v>
          </cell>
          <cell r="E157" t="str">
            <v>105</v>
          </cell>
          <cell r="F157" t="str">
            <v>105-01</v>
          </cell>
          <cell r="G157" t="str">
            <v/>
          </cell>
          <cell r="H157" t="str">
            <v>2023BB-017-08</v>
          </cell>
          <cell r="I157">
            <v>259</v>
          </cell>
          <cell r="J157">
            <v>259</v>
          </cell>
          <cell r="K157">
            <v>12</v>
          </cell>
        </row>
        <row r="158">
          <cell r="B158">
            <v>102658</v>
          </cell>
          <cell r="C158" t="str">
            <v>Mini-Löwe-Puzzle</v>
          </cell>
          <cell r="D158" t="str">
            <v>R-H-3</v>
          </cell>
          <cell r="E158" t="str">
            <v>105</v>
          </cell>
          <cell r="F158" t="str">
            <v>105-01</v>
          </cell>
          <cell r="G158" t="str">
            <v/>
          </cell>
          <cell r="H158" t="str">
            <v>2023BB-017-09</v>
          </cell>
          <cell r="I158">
            <v>329</v>
          </cell>
          <cell r="J158">
            <v>329</v>
          </cell>
          <cell r="K158">
            <v>12</v>
          </cell>
        </row>
        <row r="159">
          <cell r="B159">
            <v>102659</v>
          </cell>
          <cell r="C159" t="str">
            <v>Mini-Jungfrau-Puzzle</v>
          </cell>
          <cell r="D159" t="str">
            <v>R-H-3</v>
          </cell>
          <cell r="E159" t="str">
            <v>105</v>
          </cell>
          <cell r="F159" t="str">
            <v>105-01</v>
          </cell>
          <cell r="G159" t="str">
            <v/>
          </cell>
          <cell r="H159" t="str">
            <v>2023BB-017-10</v>
          </cell>
          <cell r="I159">
            <v>568</v>
          </cell>
          <cell r="J159">
            <v>568</v>
          </cell>
          <cell r="K159">
            <v>12</v>
          </cell>
        </row>
        <row r="160">
          <cell r="B160">
            <v>102660</v>
          </cell>
          <cell r="C160" t="str">
            <v>Mini-Waage-Puzzle</v>
          </cell>
          <cell r="D160" t="str">
            <v>R-H-3</v>
          </cell>
          <cell r="E160" t="str">
            <v>105</v>
          </cell>
          <cell r="F160" t="str">
            <v>105-01</v>
          </cell>
          <cell r="G160" t="str">
            <v/>
          </cell>
          <cell r="H160" t="str">
            <v>2023BB-017-11</v>
          </cell>
          <cell r="I160">
            <v>473</v>
          </cell>
          <cell r="J160">
            <v>473</v>
          </cell>
          <cell r="K160">
            <v>12</v>
          </cell>
        </row>
        <row r="161">
          <cell r="B161">
            <v>102661</v>
          </cell>
          <cell r="C161" t="str">
            <v>Mini-Skorpion-Puzzle</v>
          </cell>
          <cell r="D161" t="str">
            <v>R-H-3</v>
          </cell>
          <cell r="E161" t="str">
            <v>105</v>
          </cell>
          <cell r="F161" t="str">
            <v>105-01</v>
          </cell>
          <cell r="G161" t="str">
            <v/>
          </cell>
          <cell r="H161" t="str">
            <v>2023BB-017-12</v>
          </cell>
          <cell r="I161">
            <v>118</v>
          </cell>
          <cell r="J161">
            <v>118</v>
          </cell>
          <cell r="K161">
            <v>12</v>
          </cell>
        </row>
        <row r="162">
          <cell r="B162">
            <v>102662</v>
          </cell>
          <cell r="C162" t="str">
            <v>Mini-Schütze-Puzzle</v>
          </cell>
          <cell r="D162" t="str">
            <v>R-H-3</v>
          </cell>
          <cell r="E162" t="str">
            <v>105</v>
          </cell>
          <cell r="F162" t="str">
            <v>105-01</v>
          </cell>
          <cell r="G162" t="str">
            <v/>
          </cell>
          <cell r="H162" t="str">
            <v>2023BB-017-13</v>
          </cell>
          <cell r="I162">
            <v>399</v>
          </cell>
          <cell r="J162">
            <v>399</v>
          </cell>
          <cell r="K162">
            <v>12</v>
          </cell>
        </row>
        <row r="163">
          <cell r="B163">
            <v>102750</v>
          </cell>
          <cell r="C163" t="str">
            <v>Das magische Quadrat</v>
          </cell>
          <cell r="D163" t="str">
            <v>R-G-2</v>
          </cell>
          <cell r="E163" t="str">
            <v>105</v>
          </cell>
          <cell r="F163" t="str">
            <v>105-01</v>
          </cell>
          <cell r="G163" t="str">
            <v/>
          </cell>
          <cell r="H163" t="str">
            <v>2023BB-013-04</v>
          </cell>
          <cell r="I163">
            <v>1163</v>
          </cell>
          <cell r="J163">
            <v>1163</v>
          </cell>
          <cell r="K163">
            <v>12</v>
          </cell>
        </row>
        <row r="164">
          <cell r="B164">
            <v>102752</v>
          </cell>
          <cell r="C164" t="str">
            <v>Das Schlangen-Puzzle</v>
          </cell>
          <cell r="D164" t="str">
            <v>R-G-4</v>
          </cell>
          <cell r="E164" t="str">
            <v>105</v>
          </cell>
          <cell r="F164" t="str">
            <v>105-01</v>
          </cell>
          <cell r="G164" t="str">
            <v>XXX</v>
          </cell>
          <cell r="H164" t="str">
            <v>2023BB-013-03</v>
          </cell>
          <cell r="I164">
            <v>809</v>
          </cell>
          <cell r="J164">
            <v>809</v>
          </cell>
          <cell r="K164">
            <v>12</v>
          </cell>
        </row>
        <row r="165">
          <cell r="B165">
            <v>102754</v>
          </cell>
          <cell r="C165" t="str">
            <v>Das Specht-Puzzle</v>
          </cell>
          <cell r="D165" t="str">
            <v>R-G-3</v>
          </cell>
          <cell r="E165" t="str">
            <v>105</v>
          </cell>
          <cell r="F165" t="str">
            <v>105-01</v>
          </cell>
          <cell r="G165" t="str">
            <v/>
          </cell>
          <cell r="H165" t="str">
            <v>2023BB-013-02</v>
          </cell>
          <cell r="I165">
            <v>1144</v>
          </cell>
          <cell r="J165">
            <v>1864</v>
          </cell>
          <cell r="K165">
            <v>12</v>
          </cell>
        </row>
        <row r="166">
          <cell r="B166">
            <v>102755</v>
          </cell>
          <cell r="C166" t="str">
            <v>Das Auto-Puzzle</v>
          </cell>
          <cell r="D166" t="str">
            <v>R-G-3</v>
          </cell>
          <cell r="E166" t="str">
            <v>105</v>
          </cell>
          <cell r="F166" t="str">
            <v>105-01</v>
          </cell>
          <cell r="G166" t="str">
            <v/>
          </cell>
          <cell r="H166" t="str">
            <v>2023BB-013-05</v>
          </cell>
          <cell r="I166">
            <v>72</v>
          </cell>
          <cell r="J166">
            <v>792</v>
          </cell>
          <cell r="K166">
            <v>12</v>
          </cell>
        </row>
        <row r="167">
          <cell r="B167">
            <v>102756</v>
          </cell>
          <cell r="C167" t="str">
            <v>Das gefangene Herz</v>
          </cell>
          <cell r="D167" t="str">
            <v>R-G-2</v>
          </cell>
          <cell r="E167" t="str">
            <v>105</v>
          </cell>
          <cell r="F167" t="str">
            <v>105-01</v>
          </cell>
          <cell r="G167" t="str">
            <v/>
          </cell>
          <cell r="H167" t="str">
            <v>2023BB-013-06</v>
          </cell>
          <cell r="I167">
            <v>1202</v>
          </cell>
          <cell r="J167">
            <v>1922</v>
          </cell>
          <cell r="K167">
            <v>12</v>
          </cell>
        </row>
        <row r="168">
          <cell r="B168">
            <v>102807</v>
          </cell>
          <cell r="C168" t="str">
            <v>T-Pausen-Puzzle</v>
          </cell>
          <cell r="D168" t="str">
            <v>R-F-3</v>
          </cell>
          <cell r="E168" t="str">
            <v>105</v>
          </cell>
          <cell r="F168" t="str">
            <v>105-02</v>
          </cell>
          <cell r="G168" t="str">
            <v>XXX</v>
          </cell>
          <cell r="H168" t="str">
            <v>2023BB-021-06</v>
          </cell>
          <cell r="I168">
            <v>261</v>
          </cell>
          <cell r="J168">
            <v>261</v>
          </cell>
          <cell r="K168">
            <v>6</v>
          </cell>
        </row>
        <row r="169">
          <cell r="B169">
            <v>102809</v>
          </cell>
          <cell r="C169" t="str">
            <v>Warum immer ich?</v>
          </cell>
          <cell r="D169" t="str">
            <v>L-G-1</v>
          </cell>
          <cell r="E169" t="str">
            <v>110</v>
          </cell>
          <cell r="F169" t="str">
            <v>110-02</v>
          </cell>
          <cell r="G169" t="str">
            <v/>
          </cell>
          <cell r="H169" t="str">
            <v>2023BB-069-01</v>
          </cell>
          <cell r="I169">
            <v>198</v>
          </cell>
          <cell r="J169">
            <v>486</v>
          </cell>
          <cell r="K169">
            <v>6</v>
          </cell>
        </row>
        <row r="170">
          <cell r="B170">
            <v>103056</v>
          </cell>
          <cell r="C170" t="str">
            <v>Action-Kugelbahn</v>
          </cell>
          <cell r="D170" t="str">
            <v>X-H-6</v>
          </cell>
          <cell r="E170" t="str">
            <v>115</v>
          </cell>
          <cell r="F170" t="str">
            <v>115-01</v>
          </cell>
          <cell r="G170" t="str">
            <v>XXX</v>
          </cell>
          <cell r="H170" t="str">
            <v>2023BB-119-01</v>
          </cell>
          <cell r="I170">
            <v>7</v>
          </cell>
          <cell r="J170">
            <v>175</v>
          </cell>
          <cell r="K170">
            <v>3</v>
          </cell>
        </row>
        <row r="171">
          <cell r="B171">
            <v>103058</v>
          </cell>
          <cell r="C171" t="str">
            <v>Hui-Hui-Maschine</v>
          </cell>
          <cell r="D171" t="str">
            <v>L-K-1</v>
          </cell>
          <cell r="E171" t="str">
            <v>125</v>
          </cell>
          <cell r="F171" t="str">
            <v>125-04</v>
          </cell>
          <cell r="G171" t="str">
            <v/>
          </cell>
          <cell r="H171" t="str">
            <v>2023BB-231-10</v>
          </cell>
          <cell r="I171">
            <v>48</v>
          </cell>
          <cell r="J171">
            <v>48</v>
          </cell>
          <cell r="K171">
            <v>6</v>
          </cell>
        </row>
        <row r="172">
          <cell r="B172">
            <v>103064</v>
          </cell>
          <cell r="C172" t="str">
            <v>Schiebewagen Werkbank</v>
          </cell>
          <cell r="D172" t="str">
            <v>U-77-04</v>
          </cell>
          <cell r="E172" t="str">
            <v>115</v>
          </cell>
          <cell r="F172" t="str">
            <v>115-03</v>
          </cell>
          <cell r="G172" t="str">
            <v>XXX</v>
          </cell>
          <cell r="H172" t="str">
            <v>2023BB-133-04</v>
          </cell>
          <cell r="I172">
            <v>20</v>
          </cell>
          <cell r="J172">
            <v>20</v>
          </cell>
          <cell r="K172">
            <v>4</v>
          </cell>
        </row>
        <row r="173">
          <cell r="B173">
            <v>103320</v>
          </cell>
          <cell r="C173" t="str">
            <v>Super-Mikado in Holzbox 46 cm</v>
          </cell>
          <cell r="D173" t="str">
            <v>S-K-3</v>
          </cell>
          <cell r="E173" t="str">
            <v>110</v>
          </cell>
          <cell r="F173" t="str">
            <v>110-02</v>
          </cell>
          <cell r="G173" t="str">
            <v>XXX</v>
          </cell>
          <cell r="H173" t="str">
            <v>2023BB-075-05</v>
          </cell>
          <cell r="I173">
            <v>21</v>
          </cell>
          <cell r="J173">
            <v>35</v>
          </cell>
          <cell r="K173">
            <v>3</v>
          </cell>
        </row>
        <row r="174">
          <cell r="B174">
            <v>103321</v>
          </cell>
          <cell r="C174" t="str">
            <v>Mikado 27 cm in der Holzbox</v>
          </cell>
          <cell r="D174" t="str">
            <v>S-D-2</v>
          </cell>
          <cell r="E174" t="str">
            <v>110</v>
          </cell>
          <cell r="F174" t="str">
            <v>110-02</v>
          </cell>
          <cell r="G174" t="str">
            <v/>
          </cell>
          <cell r="H174" t="str">
            <v>2023BB-075-04</v>
          </cell>
          <cell r="I174">
            <v>94</v>
          </cell>
          <cell r="J174">
            <v>94</v>
          </cell>
          <cell r="K174">
            <v>3</v>
          </cell>
        </row>
        <row r="175">
          <cell r="B175">
            <v>103322</v>
          </cell>
          <cell r="C175" t="str">
            <v>Mikado 27 cm</v>
          </cell>
          <cell r="D175" t="str">
            <v>S-D-3</v>
          </cell>
          <cell r="E175" t="str">
            <v>110</v>
          </cell>
          <cell r="F175" t="str">
            <v>110-02</v>
          </cell>
          <cell r="G175" t="str">
            <v/>
          </cell>
          <cell r="H175" t="str">
            <v>2023BB-075-02</v>
          </cell>
          <cell r="I175">
            <v>127</v>
          </cell>
          <cell r="J175">
            <v>127</v>
          </cell>
          <cell r="K175">
            <v>6</v>
          </cell>
        </row>
        <row r="176">
          <cell r="B176">
            <v>103332</v>
          </cell>
          <cell r="C176" t="str">
            <v>Dekorations-Mikado 80 cm</v>
          </cell>
          <cell r="D176" t="str">
            <v>M-F-6</v>
          </cell>
          <cell r="E176" t="str">
            <v>110</v>
          </cell>
          <cell r="F176" t="str">
            <v>110-02</v>
          </cell>
          <cell r="G176" t="str">
            <v/>
          </cell>
          <cell r="H176" t="str">
            <v>2023BB-075-07</v>
          </cell>
          <cell r="I176">
            <v>6</v>
          </cell>
          <cell r="J176">
            <v>6</v>
          </cell>
          <cell r="K176">
            <v>3</v>
          </cell>
        </row>
        <row r="177">
          <cell r="B177">
            <v>103333</v>
          </cell>
          <cell r="C177" t="str">
            <v>Mikado 46 cm</v>
          </cell>
          <cell r="D177" t="str">
            <v>L-R-3</v>
          </cell>
          <cell r="E177" t="str">
            <v>110</v>
          </cell>
          <cell r="F177" t="str">
            <v>110-02</v>
          </cell>
          <cell r="G177" t="str">
            <v>XXX</v>
          </cell>
          <cell r="H177" t="str">
            <v>2023BB-075-03</v>
          </cell>
          <cell r="I177">
            <v>40</v>
          </cell>
          <cell r="J177">
            <v>124</v>
          </cell>
          <cell r="K177">
            <v>3</v>
          </cell>
        </row>
        <row r="178">
          <cell r="B178">
            <v>103334</v>
          </cell>
          <cell r="C178" t="str">
            <v>Mikado 18 cm</v>
          </cell>
          <cell r="D178" t="str">
            <v>R-P-1</v>
          </cell>
          <cell r="E178" t="str">
            <v>110</v>
          </cell>
          <cell r="F178" t="str">
            <v>110-02</v>
          </cell>
          <cell r="G178" t="str">
            <v/>
          </cell>
          <cell r="H178" t="str">
            <v>2023BB-075-01</v>
          </cell>
          <cell r="I178">
            <v>146</v>
          </cell>
          <cell r="J178">
            <v>146</v>
          </cell>
          <cell r="K178">
            <v>12</v>
          </cell>
        </row>
        <row r="179">
          <cell r="B179">
            <v>103339</v>
          </cell>
          <cell r="C179" t="str">
            <v>Mal-Spiegel</v>
          </cell>
          <cell r="D179" t="str">
            <v>S-C-1</v>
          </cell>
          <cell r="E179" t="str">
            <v>110</v>
          </cell>
          <cell r="F179" t="str">
            <v>110-02</v>
          </cell>
          <cell r="G179" t="str">
            <v/>
          </cell>
          <cell r="H179" t="str">
            <v>2023BB-077-02</v>
          </cell>
          <cell r="I179">
            <v>10</v>
          </cell>
          <cell r="J179">
            <v>10</v>
          </cell>
          <cell r="K179">
            <v>3</v>
          </cell>
        </row>
        <row r="180">
          <cell r="B180">
            <v>103340</v>
          </cell>
          <cell r="C180" t="str">
            <v>Gummiangel</v>
          </cell>
          <cell r="D180" t="str">
            <v>R-I-1</v>
          </cell>
          <cell r="E180" t="str">
            <v>125</v>
          </cell>
          <cell r="F180" t="str">
            <v>125-04</v>
          </cell>
          <cell r="G180" t="str">
            <v/>
          </cell>
          <cell r="H180" t="str">
            <v>2023BB-231-06</v>
          </cell>
          <cell r="I180">
            <v>158</v>
          </cell>
          <cell r="J180">
            <v>158</v>
          </cell>
          <cell r="K180">
            <v>12</v>
          </cell>
        </row>
        <row r="181">
          <cell r="B181">
            <v>103355</v>
          </cell>
          <cell r="C181" t="str">
            <v>Schräglicher Würfel</v>
          </cell>
          <cell r="D181" t="str">
            <v>R-F-2</v>
          </cell>
          <cell r="E181" t="str">
            <v>105</v>
          </cell>
          <cell r="F181" t="str">
            <v>105-02</v>
          </cell>
          <cell r="G181" t="str">
            <v/>
          </cell>
          <cell r="H181" t="str">
            <v>2023BB-024-09</v>
          </cell>
          <cell r="I181">
            <v>25</v>
          </cell>
          <cell r="J181">
            <v>25</v>
          </cell>
          <cell r="K181">
            <v>3</v>
          </cell>
        </row>
        <row r="182">
          <cell r="B182">
            <v>103356</v>
          </cell>
          <cell r="C182" t="str">
            <v>Flotter Vierer</v>
          </cell>
          <cell r="D182" t="str">
            <v>R-Q-2</v>
          </cell>
          <cell r="E182" t="str">
            <v>110</v>
          </cell>
          <cell r="F182" t="str">
            <v>110-02</v>
          </cell>
          <cell r="G182" t="str">
            <v/>
          </cell>
          <cell r="H182" t="str">
            <v>2023BB-072-06</v>
          </cell>
          <cell r="I182">
            <v>39</v>
          </cell>
          <cell r="J182">
            <v>99</v>
          </cell>
          <cell r="K182">
            <v>3</v>
          </cell>
        </row>
        <row r="183">
          <cell r="B183">
            <v>103357</v>
          </cell>
          <cell r="C183" t="str">
            <v>Intelligenztest</v>
          </cell>
          <cell r="D183" t="str">
            <v>S-H-1</v>
          </cell>
          <cell r="E183" t="str">
            <v>115</v>
          </cell>
          <cell r="F183" t="str">
            <v>115-03</v>
          </cell>
          <cell r="G183" t="str">
            <v/>
          </cell>
          <cell r="H183" t="str">
            <v>2023BB-137-05</v>
          </cell>
          <cell r="I183">
            <v>87</v>
          </cell>
          <cell r="J183">
            <v>261</v>
          </cell>
          <cell r="K183">
            <v>6</v>
          </cell>
        </row>
        <row r="184">
          <cell r="B184">
            <v>103478</v>
          </cell>
          <cell r="C184" t="str">
            <v>Himalaya</v>
          </cell>
          <cell r="D184" t="str">
            <v>S-L-6</v>
          </cell>
          <cell r="E184" t="str">
            <v>110</v>
          </cell>
          <cell r="F184" t="str">
            <v>110-03</v>
          </cell>
          <cell r="G184" t="str">
            <v/>
          </cell>
          <cell r="H184" t="str">
            <v>2023BB-078-08</v>
          </cell>
          <cell r="I184">
            <v>7</v>
          </cell>
          <cell r="J184">
            <v>29</v>
          </cell>
          <cell r="K184">
            <v>3</v>
          </cell>
        </row>
        <row r="185">
          <cell r="B185">
            <v>103491</v>
          </cell>
          <cell r="C185" t="str">
            <v>Knobel-Kiste</v>
          </cell>
          <cell r="D185" t="str">
            <v>R-Q-2</v>
          </cell>
          <cell r="E185" t="str">
            <v>110</v>
          </cell>
          <cell r="F185" t="str">
            <v>110-02</v>
          </cell>
          <cell r="G185" t="str">
            <v/>
          </cell>
          <cell r="H185" t="str">
            <v>2023BB-077-03</v>
          </cell>
          <cell r="I185">
            <v>230</v>
          </cell>
          <cell r="J185">
            <v>430</v>
          </cell>
          <cell r="K185">
            <v>12</v>
          </cell>
        </row>
        <row r="186">
          <cell r="B186">
            <v>103496</v>
          </cell>
          <cell r="C186" t="str">
            <v>Kegelkiste</v>
          </cell>
          <cell r="D186" t="str">
            <v>L-K-2</v>
          </cell>
          <cell r="E186" t="str">
            <v>110</v>
          </cell>
          <cell r="F186" t="str">
            <v>110-02</v>
          </cell>
          <cell r="G186" t="str">
            <v/>
          </cell>
          <cell r="H186" t="str">
            <v>2023BB-077-04</v>
          </cell>
          <cell r="I186">
            <v>16</v>
          </cell>
          <cell r="J186">
            <v>16</v>
          </cell>
          <cell r="K186">
            <v>3</v>
          </cell>
        </row>
        <row r="187">
          <cell r="B187">
            <v>103537</v>
          </cell>
          <cell r="C187" t="str">
            <v>Mikado 18 cm in der Holzbox</v>
          </cell>
          <cell r="D187" t="str">
            <v>L-R-2</v>
          </cell>
          <cell r="E187" t="str">
            <v>110</v>
          </cell>
          <cell r="F187" t="str">
            <v>110-02</v>
          </cell>
          <cell r="G187" t="str">
            <v/>
          </cell>
          <cell r="H187" t="str">
            <v>2023BB-075-06</v>
          </cell>
          <cell r="I187">
            <v>77</v>
          </cell>
          <cell r="J187">
            <v>77</v>
          </cell>
          <cell r="K187">
            <v>6</v>
          </cell>
        </row>
        <row r="188">
          <cell r="B188">
            <v>103573</v>
          </cell>
          <cell r="C188" t="str">
            <v>Schülerspecht</v>
          </cell>
          <cell r="D188" t="str">
            <v>X-B-1</v>
          </cell>
          <cell r="E188" t="str">
            <v>125</v>
          </cell>
          <cell r="F188" t="str">
            <v>125-04</v>
          </cell>
          <cell r="G188" t="str">
            <v>XXX</v>
          </cell>
          <cell r="H188" t="str">
            <v>2023BB-231-02</v>
          </cell>
          <cell r="I188">
            <v>44</v>
          </cell>
          <cell r="J188">
            <v>44</v>
          </cell>
          <cell r="K188">
            <v>6</v>
          </cell>
        </row>
        <row r="189">
          <cell r="B189">
            <v>103601</v>
          </cell>
          <cell r="C189" t="str">
            <v>Das Stöpselspiel</v>
          </cell>
          <cell r="D189" t="str">
            <v>R-D-1</v>
          </cell>
          <cell r="E189" t="str">
            <v>110</v>
          </cell>
          <cell r="F189" t="str">
            <v>110-01</v>
          </cell>
          <cell r="G189" t="str">
            <v/>
          </cell>
          <cell r="H189" t="str">
            <v>2023BB-019-05</v>
          </cell>
          <cell r="I189">
            <v>823</v>
          </cell>
          <cell r="J189">
            <v>823</v>
          </cell>
          <cell r="K189">
            <v>12</v>
          </cell>
        </row>
        <row r="190">
          <cell r="B190">
            <v>103602</v>
          </cell>
          <cell r="C190" t="str">
            <v>Minikado</v>
          </cell>
          <cell r="D190" t="str">
            <v>R-D-1</v>
          </cell>
          <cell r="E190" t="str">
            <v>110</v>
          </cell>
          <cell r="F190" t="str">
            <v>110-01</v>
          </cell>
          <cell r="G190" t="str">
            <v/>
          </cell>
          <cell r="H190" t="str">
            <v>2023BB-018-06</v>
          </cell>
          <cell r="I190">
            <v>1417</v>
          </cell>
          <cell r="J190">
            <v>1417</v>
          </cell>
          <cell r="K190">
            <v>12</v>
          </cell>
        </row>
        <row r="191">
          <cell r="B191">
            <v>103603</v>
          </cell>
          <cell r="C191" t="str">
            <v>Verfolgung</v>
          </cell>
          <cell r="D191" t="str">
            <v>R-D-1</v>
          </cell>
          <cell r="E191" t="str">
            <v>110</v>
          </cell>
          <cell r="F191" t="str">
            <v>110-01</v>
          </cell>
          <cell r="G191" t="str">
            <v/>
          </cell>
          <cell r="H191" t="str">
            <v>2023BB-018-07</v>
          </cell>
          <cell r="I191">
            <v>1503</v>
          </cell>
          <cell r="J191">
            <v>2223</v>
          </cell>
          <cell r="K191">
            <v>12</v>
          </cell>
        </row>
        <row r="192">
          <cell r="B192">
            <v>103604</v>
          </cell>
          <cell r="C192" t="str">
            <v>Schifferl versenken</v>
          </cell>
          <cell r="D192" t="str">
            <v>R-D-1</v>
          </cell>
          <cell r="E192" t="str">
            <v>110</v>
          </cell>
          <cell r="F192" t="str">
            <v>110-01</v>
          </cell>
          <cell r="G192" t="str">
            <v/>
          </cell>
          <cell r="H192" t="str">
            <v>2023BB-018-08</v>
          </cell>
          <cell r="I192">
            <v>1368</v>
          </cell>
          <cell r="J192">
            <v>2088</v>
          </cell>
          <cell r="K192">
            <v>12</v>
          </cell>
        </row>
        <row r="193">
          <cell r="B193">
            <v>103605</v>
          </cell>
          <cell r="C193" t="str">
            <v>Der Wanderturm</v>
          </cell>
          <cell r="D193" t="str">
            <v>R-D-1</v>
          </cell>
          <cell r="E193" t="str">
            <v>110</v>
          </cell>
          <cell r="F193" t="str">
            <v>110-01</v>
          </cell>
          <cell r="G193" t="str">
            <v/>
          </cell>
          <cell r="H193" t="str">
            <v>2023BB-019-01</v>
          </cell>
          <cell r="I193">
            <v>1113</v>
          </cell>
          <cell r="J193">
            <v>1113</v>
          </cell>
          <cell r="K193">
            <v>12</v>
          </cell>
        </row>
        <row r="194">
          <cell r="B194">
            <v>103606</v>
          </cell>
          <cell r="C194" t="str">
            <v>Tschikago</v>
          </cell>
          <cell r="D194" t="str">
            <v>R-D-1</v>
          </cell>
          <cell r="E194" t="str">
            <v>110</v>
          </cell>
          <cell r="F194" t="str">
            <v>110-01</v>
          </cell>
          <cell r="G194" t="str">
            <v/>
          </cell>
          <cell r="H194" t="str">
            <v>2023BB-018-03</v>
          </cell>
          <cell r="I194">
            <v>1172</v>
          </cell>
          <cell r="J194">
            <v>1172</v>
          </cell>
          <cell r="K194">
            <v>12</v>
          </cell>
        </row>
        <row r="195">
          <cell r="B195">
            <v>103620</v>
          </cell>
          <cell r="C195" t="str">
            <v>Jonglier-Set im Säckchen</v>
          </cell>
          <cell r="D195" t="str">
            <v>R-C-1</v>
          </cell>
          <cell r="E195" t="str">
            <v>115</v>
          </cell>
          <cell r="F195" t="str">
            <v>115-02</v>
          </cell>
          <cell r="G195" t="str">
            <v/>
          </cell>
          <cell r="H195" t="str">
            <v>2023BB-095-01</v>
          </cell>
          <cell r="I195">
            <v>99</v>
          </cell>
          <cell r="J195">
            <v>195</v>
          </cell>
          <cell r="K195">
            <v>12</v>
          </cell>
        </row>
        <row r="196">
          <cell r="B196">
            <v>103644</v>
          </cell>
          <cell r="C196" t="str">
            <v>Klappenspiel groß</v>
          </cell>
          <cell r="D196" t="str">
            <v>R-P-1</v>
          </cell>
          <cell r="E196" t="str">
            <v>110</v>
          </cell>
          <cell r="F196" t="str">
            <v>110-02</v>
          </cell>
          <cell r="G196" t="str">
            <v/>
          </cell>
          <cell r="H196" t="str">
            <v>2023BB-068-01</v>
          </cell>
          <cell r="I196">
            <v>62</v>
          </cell>
          <cell r="J196">
            <v>182</v>
          </cell>
          <cell r="K196">
            <v>3</v>
          </cell>
        </row>
        <row r="197">
          <cell r="B197">
            <v>103755</v>
          </cell>
          <cell r="C197" t="str">
            <v>Ludo klein</v>
          </cell>
          <cell r="D197" t="str">
            <v>S-D-1</v>
          </cell>
          <cell r="E197" t="str">
            <v>110</v>
          </cell>
          <cell r="F197" t="str">
            <v>110-02</v>
          </cell>
          <cell r="G197" t="str">
            <v/>
          </cell>
          <cell r="H197" t="str">
            <v>2023BB-065-05</v>
          </cell>
          <cell r="I197">
            <v>50</v>
          </cell>
          <cell r="J197">
            <v>690</v>
          </cell>
          <cell r="K197">
            <v>20</v>
          </cell>
        </row>
        <row r="198">
          <cell r="B198">
            <v>103756</v>
          </cell>
          <cell r="C198" t="str">
            <v>Stapelturm</v>
          </cell>
          <cell r="D198" t="str">
            <v>L-C-1</v>
          </cell>
          <cell r="E198" t="str">
            <v>110</v>
          </cell>
          <cell r="F198" t="str">
            <v>110-02</v>
          </cell>
          <cell r="G198" t="str">
            <v/>
          </cell>
          <cell r="H198" t="str">
            <v>2023BB-075-11</v>
          </cell>
          <cell r="I198">
            <v>57</v>
          </cell>
          <cell r="J198">
            <v>117</v>
          </cell>
          <cell r="K198">
            <v>6</v>
          </cell>
        </row>
        <row r="199">
          <cell r="B199">
            <v>103759</v>
          </cell>
          <cell r="C199" t="str">
            <v>Ludo</v>
          </cell>
          <cell r="D199" t="str">
            <v>L-U-0/P</v>
          </cell>
          <cell r="E199" t="str">
            <v>110</v>
          </cell>
          <cell r="F199" t="str">
            <v>110-02</v>
          </cell>
          <cell r="G199" t="str">
            <v/>
          </cell>
          <cell r="H199" t="str">
            <v>2023BB-065-01</v>
          </cell>
          <cell r="I199">
            <v>71</v>
          </cell>
          <cell r="J199">
            <v>503</v>
          </cell>
          <cell r="K199">
            <v>3</v>
          </cell>
        </row>
        <row r="200">
          <cell r="B200">
            <v>103763</v>
          </cell>
          <cell r="C200" t="str">
            <v>Wippels Geschicklichkeitsspiel</v>
          </cell>
          <cell r="D200" t="str">
            <v>L-R-1</v>
          </cell>
          <cell r="E200" t="str">
            <v>115</v>
          </cell>
          <cell r="F200" t="str">
            <v>115-02</v>
          </cell>
          <cell r="G200" t="str">
            <v/>
          </cell>
          <cell r="H200" t="str">
            <v>2023BB-086-08</v>
          </cell>
          <cell r="I200">
            <v>59</v>
          </cell>
          <cell r="J200">
            <v>139</v>
          </cell>
          <cell r="K200">
            <v>6</v>
          </cell>
        </row>
        <row r="201">
          <cell r="B201">
            <v>103775</v>
          </cell>
          <cell r="C201" t="str">
            <v>Ringwurfspiel groß</v>
          </cell>
          <cell r="D201" t="str">
            <v>L-L-1</v>
          </cell>
          <cell r="E201" t="str">
            <v>110</v>
          </cell>
          <cell r="F201" t="str">
            <v>110-03</v>
          </cell>
          <cell r="G201" t="str">
            <v/>
          </cell>
          <cell r="H201" t="str">
            <v>2023BB-087-01</v>
          </cell>
          <cell r="I201">
            <v>42</v>
          </cell>
          <cell r="J201">
            <v>366</v>
          </cell>
          <cell r="K201">
            <v>3</v>
          </cell>
        </row>
        <row r="202">
          <cell r="B202">
            <v>103786</v>
          </cell>
          <cell r="C202" t="str">
            <v>Turm von Babel</v>
          </cell>
          <cell r="D202" t="str">
            <v>R-F-3</v>
          </cell>
          <cell r="E202" t="str">
            <v>105</v>
          </cell>
          <cell r="F202" t="str">
            <v>105-02</v>
          </cell>
          <cell r="G202" t="str">
            <v/>
          </cell>
          <cell r="H202" t="str">
            <v>2023BB-021-04</v>
          </cell>
          <cell r="I202">
            <v>207</v>
          </cell>
          <cell r="J202">
            <v>207</v>
          </cell>
          <cell r="K202">
            <v>6</v>
          </cell>
        </row>
        <row r="203">
          <cell r="B203">
            <v>103790</v>
          </cell>
          <cell r="C203" t="str">
            <v>Eiger Nordwand</v>
          </cell>
          <cell r="D203" t="str">
            <v>L-B-5</v>
          </cell>
          <cell r="E203" t="str">
            <v>110</v>
          </cell>
          <cell r="F203" t="str">
            <v>110-03</v>
          </cell>
          <cell r="G203" t="str">
            <v/>
          </cell>
          <cell r="H203" t="str">
            <v>2023BB-078-07</v>
          </cell>
          <cell r="I203">
            <v>49</v>
          </cell>
          <cell r="J203">
            <v>325</v>
          </cell>
          <cell r="K203">
            <v>3</v>
          </cell>
        </row>
        <row r="204">
          <cell r="B204">
            <v>103799</v>
          </cell>
          <cell r="C204" t="str">
            <v>Eisstock-Kiste</v>
          </cell>
          <cell r="D204" t="str">
            <v>R-N-3</v>
          </cell>
          <cell r="E204" t="str">
            <v>110</v>
          </cell>
          <cell r="F204" t="str">
            <v>110-02</v>
          </cell>
          <cell r="G204" t="str">
            <v/>
          </cell>
          <cell r="H204" t="str">
            <v>2023BB-077-05</v>
          </cell>
          <cell r="I204">
            <v>69</v>
          </cell>
          <cell r="J204">
            <v>204</v>
          </cell>
          <cell r="K204">
            <v>3</v>
          </cell>
        </row>
        <row r="205">
          <cell r="B205">
            <v>103806</v>
          </cell>
          <cell r="C205" t="str">
            <v>Schweinewürfeln Deluxe</v>
          </cell>
          <cell r="D205" t="str">
            <v>R-Q-1</v>
          </cell>
          <cell r="E205" t="str">
            <v>110</v>
          </cell>
          <cell r="F205" t="str">
            <v>110-02</v>
          </cell>
          <cell r="G205" t="str">
            <v/>
          </cell>
          <cell r="H205" t="str">
            <v>2023BB-070-09</v>
          </cell>
          <cell r="I205">
            <v>132</v>
          </cell>
          <cell r="J205">
            <v>132</v>
          </cell>
          <cell r="K205">
            <v>6</v>
          </cell>
        </row>
        <row r="206">
          <cell r="B206">
            <v>103808</v>
          </cell>
          <cell r="C206" t="str">
            <v>Schweine-Würfeln</v>
          </cell>
          <cell r="D206" t="str">
            <v>R-D-1</v>
          </cell>
          <cell r="E206" t="str">
            <v>110</v>
          </cell>
          <cell r="F206" t="str">
            <v>110-01</v>
          </cell>
          <cell r="G206" t="str">
            <v/>
          </cell>
          <cell r="H206" t="str">
            <v>2023BB-018-02</v>
          </cell>
          <cell r="I206">
            <v>1122</v>
          </cell>
          <cell r="J206">
            <v>3282</v>
          </cell>
          <cell r="K206">
            <v>12</v>
          </cell>
        </row>
        <row r="207">
          <cell r="B207">
            <v>103810</v>
          </cell>
          <cell r="C207" t="str">
            <v>Kreuzwörter-Spiel</v>
          </cell>
          <cell r="D207" t="str">
            <v>R-D-1</v>
          </cell>
          <cell r="E207" t="str">
            <v>110</v>
          </cell>
          <cell r="F207" t="str">
            <v>110-01</v>
          </cell>
          <cell r="G207" t="str">
            <v/>
          </cell>
          <cell r="H207" t="str">
            <v>2023BB-018-04</v>
          </cell>
          <cell r="I207">
            <v>677</v>
          </cell>
          <cell r="J207">
            <v>677</v>
          </cell>
          <cell r="K207">
            <v>12</v>
          </cell>
        </row>
        <row r="208">
          <cell r="B208">
            <v>103811</v>
          </cell>
          <cell r="C208" t="str">
            <v>Lügen-Spiel</v>
          </cell>
          <cell r="D208" t="str">
            <v>R-D-1</v>
          </cell>
          <cell r="E208" t="str">
            <v>110</v>
          </cell>
          <cell r="F208" t="str">
            <v>110-01</v>
          </cell>
          <cell r="G208" t="str">
            <v/>
          </cell>
          <cell r="H208" t="str">
            <v>2023BB-019-03</v>
          </cell>
          <cell r="I208">
            <v>1440</v>
          </cell>
          <cell r="J208">
            <v>2160</v>
          </cell>
          <cell r="K208">
            <v>12</v>
          </cell>
        </row>
        <row r="209">
          <cell r="B209">
            <v>103812</v>
          </cell>
          <cell r="C209" t="str">
            <v>Floh-Hüpf-Spiel</v>
          </cell>
          <cell r="D209" t="str">
            <v>R-D-1</v>
          </cell>
          <cell r="E209" t="str">
            <v>110</v>
          </cell>
          <cell r="F209" t="str">
            <v>110-01</v>
          </cell>
          <cell r="G209" t="str">
            <v/>
          </cell>
          <cell r="H209" t="str">
            <v>2023BB-019-06</v>
          </cell>
          <cell r="I209">
            <v>1059</v>
          </cell>
          <cell r="J209">
            <v>1059</v>
          </cell>
          <cell r="K209">
            <v>12</v>
          </cell>
        </row>
        <row r="210">
          <cell r="B210">
            <v>103837</v>
          </cell>
          <cell r="C210" t="str">
            <v>Farbscheibenkreisel D15,5cm</v>
          </cell>
          <cell r="D210" t="str">
            <v>S-F-3</v>
          </cell>
          <cell r="E210" t="str">
            <v>115</v>
          </cell>
          <cell r="F210" t="str">
            <v>115-02</v>
          </cell>
          <cell r="G210" t="str">
            <v/>
          </cell>
          <cell r="H210" t="str">
            <v>2023BB-102-17</v>
          </cell>
          <cell r="I210">
            <v>40</v>
          </cell>
          <cell r="J210">
            <v>255</v>
          </cell>
          <cell r="K210">
            <v>3</v>
          </cell>
        </row>
        <row r="211">
          <cell r="B211">
            <v>103838</v>
          </cell>
          <cell r="C211" t="str">
            <v>Farbscheibenkreisel D8cm</v>
          </cell>
          <cell r="D211" t="str">
            <v>S-H-1</v>
          </cell>
          <cell r="E211" t="str">
            <v>115</v>
          </cell>
          <cell r="F211" t="str">
            <v>115-02</v>
          </cell>
          <cell r="G211" t="str">
            <v/>
          </cell>
          <cell r="H211" t="str">
            <v>2023BB-102-16</v>
          </cell>
          <cell r="I211">
            <v>245</v>
          </cell>
          <cell r="J211">
            <v>245</v>
          </cell>
          <cell r="K211">
            <v>6</v>
          </cell>
        </row>
        <row r="212">
          <cell r="B212">
            <v>103926</v>
          </cell>
          <cell r="C212" t="str">
            <v>Domino im Beutel</v>
          </cell>
          <cell r="D212" t="str">
            <v>L-R-3</v>
          </cell>
          <cell r="E212" t="str">
            <v>110</v>
          </cell>
          <cell r="F212" t="str">
            <v>110-02</v>
          </cell>
          <cell r="G212" t="str">
            <v/>
          </cell>
          <cell r="H212" t="str">
            <v>2023BB-074-06</v>
          </cell>
          <cell r="I212">
            <v>44</v>
          </cell>
          <cell r="J212">
            <v>395</v>
          </cell>
          <cell r="K212">
            <v>3</v>
          </cell>
        </row>
        <row r="213">
          <cell r="B213">
            <v>103953</v>
          </cell>
          <cell r="C213" t="str">
            <v>Würfeln</v>
          </cell>
          <cell r="D213" t="str">
            <v>R-D-1</v>
          </cell>
          <cell r="E213" t="str">
            <v>110</v>
          </cell>
          <cell r="F213" t="str">
            <v>110-01</v>
          </cell>
          <cell r="G213" t="str">
            <v/>
          </cell>
          <cell r="H213" t="str">
            <v>2023BB-019-04</v>
          </cell>
          <cell r="I213">
            <v>829</v>
          </cell>
          <cell r="J213">
            <v>829</v>
          </cell>
          <cell r="K213">
            <v>12</v>
          </cell>
        </row>
        <row r="214">
          <cell r="B214">
            <v>103955</v>
          </cell>
          <cell r="C214" t="str">
            <v>3 gewinnt</v>
          </cell>
          <cell r="D214" t="str">
            <v>R-D-1</v>
          </cell>
          <cell r="E214" t="str">
            <v>110</v>
          </cell>
          <cell r="F214" t="str">
            <v>110-01</v>
          </cell>
          <cell r="G214" t="str">
            <v/>
          </cell>
          <cell r="H214" t="str">
            <v>2023BB-019-07</v>
          </cell>
          <cell r="I214">
            <v>1089</v>
          </cell>
          <cell r="J214">
            <v>3249</v>
          </cell>
          <cell r="K214">
            <v>12</v>
          </cell>
        </row>
        <row r="215">
          <cell r="B215">
            <v>103956</v>
          </cell>
          <cell r="C215" t="str">
            <v>Dodl-Schach</v>
          </cell>
          <cell r="D215" t="str">
            <v>R-D-1</v>
          </cell>
          <cell r="E215" t="str">
            <v>110</v>
          </cell>
          <cell r="F215" t="str">
            <v>110-01</v>
          </cell>
          <cell r="G215" t="str">
            <v/>
          </cell>
          <cell r="H215" t="str">
            <v>2023BB-019-08</v>
          </cell>
          <cell r="I215">
            <v>356</v>
          </cell>
          <cell r="J215">
            <v>356</v>
          </cell>
          <cell r="K215">
            <v>12</v>
          </cell>
        </row>
        <row r="216">
          <cell r="B216">
            <v>103957</v>
          </cell>
          <cell r="C216" t="str">
            <v>Ätschibätsch</v>
          </cell>
          <cell r="D216" t="str">
            <v>R-D-1</v>
          </cell>
          <cell r="E216" t="str">
            <v>110</v>
          </cell>
          <cell r="F216" t="str">
            <v>110-01</v>
          </cell>
          <cell r="G216" t="str">
            <v/>
          </cell>
          <cell r="H216" t="str">
            <v>2023BB-019-09</v>
          </cell>
          <cell r="I216">
            <v>423</v>
          </cell>
          <cell r="J216">
            <v>423</v>
          </cell>
          <cell r="K216">
            <v>12</v>
          </cell>
        </row>
        <row r="217">
          <cell r="B217">
            <v>103958</v>
          </cell>
          <cell r="C217" t="str">
            <v>Pursuit</v>
          </cell>
          <cell r="D217" t="str">
            <v>X-E-1</v>
          </cell>
          <cell r="E217" t="str">
            <v>110</v>
          </cell>
          <cell r="F217" t="str">
            <v>110-01</v>
          </cell>
          <cell r="G217" t="str">
            <v>XXX</v>
          </cell>
          <cell r="H217" t="str">
            <v>2023BB-018-00</v>
          </cell>
          <cell r="I217">
            <v>54</v>
          </cell>
          <cell r="J217">
            <v>54</v>
          </cell>
          <cell r="K217">
            <v>12</v>
          </cell>
        </row>
        <row r="218">
          <cell r="B218">
            <v>103961</v>
          </cell>
          <cell r="C218" t="str">
            <v>Piglet Dice</v>
          </cell>
          <cell r="D218" t="str">
            <v>R-D-2</v>
          </cell>
          <cell r="E218" t="str">
            <v>110</v>
          </cell>
          <cell r="F218" t="str">
            <v>110-01</v>
          </cell>
          <cell r="G218" t="str">
            <v/>
          </cell>
          <cell r="H218" t="str">
            <v>2023BB-018-00</v>
          </cell>
          <cell r="I218">
            <v>1446</v>
          </cell>
          <cell r="J218">
            <v>1446</v>
          </cell>
          <cell r="K218">
            <v>12</v>
          </cell>
        </row>
        <row r="219">
          <cell r="B219">
            <v>103965</v>
          </cell>
          <cell r="C219" t="str">
            <v>Jogball</v>
          </cell>
          <cell r="D219" t="str">
            <v>R-P-6</v>
          </cell>
          <cell r="E219" t="str">
            <v>110</v>
          </cell>
          <cell r="F219" t="str">
            <v>110-03</v>
          </cell>
          <cell r="G219" t="str">
            <v/>
          </cell>
          <cell r="H219" t="str">
            <v>2023BB-087-06</v>
          </cell>
          <cell r="I219">
            <v>23</v>
          </cell>
          <cell r="J219">
            <v>140</v>
          </cell>
          <cell r="K219">
            <v>3</v>
          </cell>
        </row>
        <row r="220">
          <cell r="B220">
            <v>104178</v>
          </cell>
          <cell r="C220" t="str">
            <v>Schweinebeutel</v>
          </cell>
          <cell r="D220" t="str">
            <v>L-K-1</v>
          </cell>
          <cell r="E220" t="str">
            <v>110</v>
          </cell>
          <cell r="F220" t="str">
            <v>110-02</v>
          </cell>
          <cell r="G220" t="str">
            <v/>
          </cell>
          <cell r="H220" t="str">
            <v>2023BB-070-10</v>
          </cell>
          <cell r="I220">
            <v>357</v>
          </cell>
          <cell r="J220">
            <v>1557</v>
          </cell>
          <cell r="K220">
            <v>12</v>
          </cell>
        </row>
        <row r="221">
          <cell r="B221">
            <v>104343</v>
          </cell>
          <cell r="C221" t="str">
            <v>Woody</v>
          </cell>
          <cell r="D221" t="str">
            <v>L-B-4</v>
          </cell>
          <cell r="E221" t="str">
            <v>115</v>
          </cell>
          <cell r="F221" t="str">
            <v>115-03</v>
          </cell>
          <cell r="G221" t="str">
            <v>XXX</v>
          </cell>
          <cell r="H221" t="str">
            <v>2023BB-137-03</v>
          </cell>
          <cell r="I221">
            <v>189</v>
          </cell>
          <cell r="J221">
            <v>189</v>
          </cell>
          <cell r="K221">
            <v>6</v>
          </cell>
        </row>
        <row r="222">
          <cell r="B222">
            <v>104457</v>
          </cell>
          <cell r="C222" t="str">
            <v>Das Blockhaus</v>
          </cell>
          <cell r="D222" t="str">
            <v>X-B-1</v>
          </cell>
          <cell r="E222" t="str">
            <v>105</v>
          </cell>
          <cell r="F222" t="str">
            <v>105-01</v>
          </cell>
          <cell r="G222" t="str">
            <v>X20</v>
          </cell>
          <cell r="H222" t="str">
            <v>201900019</v>
          </cell>
          <cell r="I222">
            <v>68</v>
          </cell>
          <cell r="J222">
            <v>68</v>
          </cell>
          <cell r="K222">
            <v>6</v>
          </cell>
        </row>
        <row r="223">
          <cell r="B223">
            <v>104549</v>
          </cell>
          <cell r="C223" t="str">
            <v>Wacklige Nuss</v>
          </cell>
          <cell r="D223" t="str">
            <v>R-D-1</v>
          </cell>
          <cell r="E223" t="str">
            <v>110</v>
          </cell>
          <cell r="F223" t="str">
            <v>110-01</v>
          </cell>
          <cell r="G223" t="str">
            <v/>
          </cell>
          <cell r="H223" t="str">
            <v>2023BB-018-05</v>
          </cell>
          <cell r="I223">
            <v>818</v>
          </cell>
          <cell r="J223">
            <v>818</v>
          </cell>
          <cell r="K223">
            <v>12</v>
          </cell>
        </row>
        <row r="224">
          <cell r="B224">
            <v>104550</v>
          </cell>
          <cell r="C224" t="str">
            <v>Der Mosaikwürfel</v>
          </cell>
          <cell r="D224" t="str">
            <v>R-G-3</v>
          </cell>
          <cell r="E224" t="str">
            <v>105</v>
          </cell>
          <cell r="F224" t="str">
            <v>105-01</v>
          </cell>
          <cell r="G224" t="str">
            <v/>
          </cell>
          <cell r="H224" t="str">
            <v>2023BB-009-01</v>
          </cell>
          <cell r="I224">
            <v>390</v>
          </cell>
          <cell r="J224">
            <v>390</v>
          </cell>
          <cell r="K224">
            <v>12</v>
          </cell>
        </row>
        <row r="225">
          <cell r="B225">
            <v>104551</v>
          </cell>
          <cell r="C225" t="str">
            <v>Geronimos Perlenband</v>
          </cell>
          <cell r="D225" t="str">
            <v>R-G-4</v>
          </cell>
          <cell r="E225" t="str">
            <v>105</v>
          </cell>
          <cell r="F225" t="str">
            <v>105-01</v>
          </cell>
          <cell r="G225" t="str">
            <v>XXX</v>
          </cell>
          <cell r="H225" t="str">
            <v>2023BB-009-03</v>
          </cell>
          <cell r="I225">
            <v>1065</v>
          </cell>
          <cell r="J225">
            <v>1065</v>
          </cell>
          <cell r="K225">
            <v>12</v>
          </cell>
        </row>
        <row r="226">
          <cell r="B226">
            <v>104552</v>
          </cell>
          <cell r="C226" t="str">
            <v>Die Sonnenpyramide</v>
          </cell>
          <cell r="D226" t="str">
            <v>R-G-3</v>
          </cell>
          <cell r="E226" t="str">
            <v>105</v>
          </cell>
          <cell r="F226" t="str">
            <v>105-01</v>
          </cell>
          <cell r="G226" t="str">
            <v/>
          </cell>
          <cell r="H226" t="str">
            <v>2023BB-014-04</v>
          </cell>
          <cell r="I226">
            <v>924</v>
          </cell>
          <cell r="J226">
            <v>924</v>
          </cell>
          <cell r="K226">
            <v>12</v>
          </cell>
        </row>
        <row r="227">
          <cell r="B227">
            <v>104553</v>
          </cell>
          <cell r="C227" t="str">
            <v>Das Wirtshaus im Spessart</v>
          </cell>
          <cell r="D227" t="str">
            <v>R-G-2</v>
          </cell>
          <cell r="E227" t="str">
            <v>105</v>
          </cell>
          <cell r="F227" t="str">
            <v>105-01</v>
          </cell>
          <cell r="G227" t="str">
            <v/>
          </cell>
          <cell r="H227" t="str">
            <v>2023BB-014-07</v>
          </cell>
          <cell r="I227">
            <v>1139</v>
          </cell>
          <cell r="J227">
            <v>1139</v>
          </cell>
          <cell r="K227">
            <v>12</v>
          </cell>
        </row>
        <row r="228">
          <cell r="B228">
            <v>104554</v>
          </cell>
          <cell r="C228" t="str">
            <v>Der schiefe Turm von Pisa</v>
          </cell>
          <cell r="D228" t="str">
            <v>R-G-1</v>
          </cell>
          <cell r="E228" t="str">
            <v>105</v>
          </cell>
          <cell r="F228" t="str">
            <v>105-01</v>
          </cell>
          <cell r="G228" t="str">
            <v/>
          </cell>
          <cell r="H228" t="str">
            <v>2023BB-014-06</v>
          </cell>
          <cell r="I228">
            <v>808</v>
          </cell>
          <cell r="J228">
            <v>2248</v>
          </cell>
          <cell r="K228">
            <v>12</v>
          </cell>
        </row>
        <row r="229">
          <cell r="B229">
            <v>104555</v>
          </cell>
          <cell r="C229" t="str">
            <v>Das Bermuda-Dreieck</v>
          </cell>
          <cell r="D229" t="str">
            <v>R-G-2</v>
          </cell>
          <cell r="E229" t="str">
            <v>105</v>
          </cell>
          <cell r="F229" t="str">
            <v>105-01</v>
          </cell>
          <cell r="G229" t="str">
            <v/>
          </cell>
          <cell r="H229" t="str">
            <v>2023BB-014-03</v>
          </cell>
          <cell r="I229">
            <v>800</v>
          </cell>
          <cell r="J229">
            <v>2240</v>
          </cell>
          <cell r="K229">
            <v>12</v>
          </cell>
        </row>
        <row r="230">
          <cell r="B230">
            <v>104557</v>
          </cell>
          <cell r="C230" t="str">
            <v>Das Flaschenpuzzle</v>
          </cell>
          <cell r="D230" t="str">
            <v>R-G-2</v>
          </cell>
          <cell r="E230" t="str">
            <v>105</v>
          </cell>
          <cell r="F230" t="str">
            <v>105-01</v>
          </cell>
          <cell r="G230" t="str">
            <v/>
          </cell>
          <cell r="H230" t="str">
            <v>2023BB-014-05</v>
          </cell>
          <cell r="I230">
            <v>705</v>
          </cell>
          <cell r="J230">
            <v>1425</v>
          </cell>
          <cell r="K230">
            <v>12</v>
          </cell>
        </row>
        <row r="231">
          <cell r="B231">
            <v>104558</v>
          </cell>
          <cell r="C231" t="str">
            <v>Der Koma-Würfel</v>
          </cell>
          <cell r="D231" t="str">
            <v>R-F-3</v>
          </cell>
          <cell r="E231" t="str">
            <v>105</v>
          </cell>
          <cell r="F231" t="str">
            <v>105-02</v>
          </cell>
          <cell r="G231" t="str">
            <v/>
          </cell>
          <cell r="H231" t="str">
            <v>2023BB-020-07</v>
          </cell>
          <cell r="I231">
            <v>187</v>
          </cell>
          <cell r="J231">
            <v>187</v>
          </cell>
          <cell r="K231">
            <v>6</v>
          </cell>
        </row>
        <row r="232">
          <cell r="B232">
            <v>104559</v>
          </cell>
          <cell r="C232" t="str">
            <v>Tangram 7 Teile</v>
          </cell>
          <cell r="D232" t="str">
            <v>R-F-1</v>
          </cell>
          <cell r="E232" t="str">
            <v>105</v>
          </cell>
          <cell r="F232" t="str">
            <v>105-02</v>
          </cell>
          <cell r="G232" t="str">
            <v>XXX</v>
          </cell>
          <cell r="H232" t="str">
            <v>2023BB-020-05</v>
          </cell>
          <cell r="I232">
            <v>198</v>
          </cell>
          <cell r="J232">
            <v>318</v>
          </cell>
          <cell r="K232">
            <v>6</v>
          </cell>
        </row>
        <row r="233">
          <cell r="B233">
            <v>104560</v>
          </cell>
          <cell r="C233" t="str">
            <v>Die Pyramide 5 Teile</v>
          </cell>
          <cell r="D233" t="str">
            <v>R-F-2</v>
          </cell>
          <cell r="E233" t="str">
            <v>105</v>
          </cell>
          <cell r="F233" t="str">
            <v>105-02</v>
          </cell>
          <cell r="G233" t="str">
            <v>XXX</v>
          </cell>
          <cell r="H233" t="str">
            <v>2023BB-020-03</v>
          </cell>
          <cell r="I233">
            <v>249</v>
          </cell>
          <cell r="J233">
            <v>249</v>
          </cell>
          <cell r="K233">
            <v>6</v>
          </cell>
        </row>
        <row r="234">
          <cell r="B234">
            <v>104720</v>
          </cell>
          <cell r="C234" t="str">
            <v>Sortierspiel Farben und Formen</v>
          </cell>
          <cell r="D234" t="str">
            <v>X-F-5</v>
          </cell>
          <cell r="E234" t="str">
            <v>115</v>
          </cell>
          <cell r="F234" t="str">
            <v>115-03</v>
          </cell>
          <cell r="G234" t="str">
            <v>XXX</v>
          </cell>
          <cell r="H234" t="str">
            <v>2023BB-132-04</v>
          </cell>
          <cell r="I234">
            <v>14</v>
          </cell>
          <cell r="J234">
            <v>14</v>
          </cell>
          <cell r="K234">
            <v>3</v>
          </cell>
        </row>
        <row r="235">
          <cell r="B235">
            <v>104724</v>
          </cell>
          <cell r="C235" t="str">
            <v>Magnetisches Labyrinth</v>
          </cell>
          <cell r="D235" t="str">
            <v>R-B-4</v>
          </cell>
          <cell r="E235" t="str">
            <v>115</v>
          </cell>
          <cell r="F235" t="str">
            <v>115-03</v>
          </cell>
          <cell r="G235" t="str">
            <v/>
          </cell>
          <cell r="H235" t="str">
            <v>2023BB-147-02</v>
          </cell>
          <cell r="I235">
            <v>0</v>
          </cell>
          <cell r="J235">
            <v>0</v>
          </cell>
          <cell r="K235">
            <v>3</v>
          </cell>
        </row>
        <row r="236">
          <cell r="B236">
            <v>104728</v>
          </cell>
          <cell r="C236" t="str">
            <v>Rollbahn Roller Coaster</v>
          </cell>
          <cell r="D236" t="str">
            <v>R-A-5</v>
          </cell>
          <cell r="E236" t="str">
            <v>115</v>
          </cell>
          <cell r="F236" t="str">
            <v>115-01</v>
          </cell>
          <cell r="G236" t="str">
            <v/>
          </cell>
          <cell r="H236" t="str">
            <v>2023BB-118-05</v>
          </cell>
          <cell r="I236">
            <v>10</v>
          </cell>
          <cell r="J236">
            <v>34</v>
          </cell>
          <cell r="K236">
            <v>3</v>
          </cell>
        </row>
        <row r="237">
          <cell r="B237">
            <v>104730</v>
          </cell>
          <cell r="C237" t="str">
            <v>Tangram-Spiel</v>
          </cell>
          <cell r="D237" t="str">
            <v>R-A-1</v>
          </cell>
          <cell r="E237" t="str">
            <v>115</v>
          </cell>
          <cell r="F237" t="str">
            <v>115-03</v>
          </cell>
          <cell r="G237" t="str">
            <v>XXX</v>
          </cell>
          <cell r="H237" t="str">
            <v>2023BB-142-06</v>
          </cell>
          <cell r="I237">
            <v>18</v>
          </cell>
          <cell r="J237">
            <v>30</v>
          </cell>
          <cell r="K237">
            <v>3</v>
          </cell>
        </row>
        <row r="238">
          <cell r="B238">
            <v>104731</v>
          </cell>
          <cell r="C238" t="str">
            <v>Zählspiel Ballons und Ringe</v>
          </cell>
          <cell r="D238" t="str">
            <v>R-B-3</v>
          </cell>
          <cell r="E238" t="str">
            <v>115</v>
          </cell>
          <cell r="F238" t="str">
            <v>115-03</v>
          </cell>
          <cell r="G238" t="str">
            <v/>
          </cell>
          <cell r="H238" t="str">
            <v>2023BB-142-01</v>
          </cell>
          <cell r="I238">
            <v>8</v>
          </cell>
          <cell r="J238">
            <v>8</v>
          </cell>
          <cell r="K238">
            <v>3</v>
          </cell>
        </row>
        <row r="239">
          <cell r="B239">
            <v>104733</v>
          </cell>
          <cell r="C239" t="str">
            <v>Magnetspiel mit 2 Stiften</v>
          </cell>
          <cell r="D239" t="str">
            <v>R-B-5</v>
          </cell>
          <cell r="E239" t="str">
            <v>115</v>
          </cell>
          <cell r="F239" t="str">
            <v>115-03</v>
          </cell>
          <cell r="G239" t="str">
            <v/>
          </cell>
          <cell r="H239" t="str">
            <v>2023BB-147-06</v>
          </cell>
          <cell r="I239">
            <v>9</v>
          </cell>
          <cell r="J239">
            <v>9</v>
          </cell>
          <cell r="K239">
            <v>3</v>
          </cell>
        </row>
        <row r="240">
          <cell r="B240">
            <v>104735</v>
          </cell>
          <cell r="C240" t="str">
            <v>Tierparade</v>
          </cell>
          <cell r="D240" t="str">
            <v>R-B-1</v>
          </cell>
          <cell r="E240" t="str">
            <v>115</v>
          </cell>
          <cell r="F240" t="str">
            <v>115-03</v>
          </cell>
          <cell r="G240" t="str">
            <v>XXX</v>
          </cell>
          <cell r="H240" t="str">
            <v>2023BB-142-05</v>
          </cell>
          <cell r="I240">
            <v>20</v>
          </cell>
          <cell r="J240">
            <v>152</v>
          </cell>
          <cell r="K240">
            <v>3</v>
          </cell>
        </row>
        <row r="241">
          <cell r="B241">
            <v>104737</v>
          </cell>
          <cell r="C241" t="str">
            <v>Sortierbox mit Schlüssel</v>
          </cell>
          <cell r="D241" t="str">
            <v>R-B-4</v>
          </cell>
          <cell r="E241" t="str">
            <v>115</v>
          </cell>
          <cell r="F241" t="str">
            <v>115-03</v>
          </cell>
          <cell r="G241" t="str">
            <v/>
          </cell>
          <cell r="H241" t="str">
            <v>2023BB-128-02</v>
          </cell>
          <cell r="I241">
            <v>12</v>
          </cell>
          <cell r="J241">
            <v>12</v>
          </cell>
          <cell r="K241">
            <v>3</v>
          </cell>
        </row>
        <row r="242">
          <cell r="B242">
            <v>104740</v>
          </cell>
          <cell r="C242" t="str">
            <v>Junior-Labyrinth</v>
          </cell>
          <cell r="D242" t="str">
            <v>R-B-3</v>
          </cell>
          <cell r="E242" t="str">
            <v>115</v>
          </cell>
          <cell r="F242" t="str">
            <v>115-03</v>
          </cell>
          <cell r="G242" t="str">
            <v/>
          </cell>
          <cell r="H242" t="str">
            <v>2023BB-147-04</v>
          </cell>
          <cell r="I242">
            <v>23</v>
          </cell>
          <cell r="J242">
            <v>59</v>
          </cell>
          <cell r="K242">
            <v>3</v>
          </cell>
        </row>
        <row r="243">
          <cell r="B243">
            <v>104742</v>
          </cell>
          <cell r="C243" t="str">
            <v>Magnetspiel Recycling</v>
          </cell>
          <cell r="D243" t="str">
            <v>R-A-1</v>
          </cell>
          <cell r="E243" t="str">
            <v>115</v>
          </cell>
          <cell r="F243" t="str">
            <v>115-03</v>
          </cell>
          <cell r="G243" t="str">
            <v/>
          </cell>
          <cell r="H243" t="str">
            <v>2023BB-145-03</v>
          </cell>
          <cell r="I243">
            <v>25</v>
          </cell>
          <cell r="J243">
            <v>205</v>
          </cell>
          <cell r="K243">
            <v>3</v>
          </cell>
        </row>
        <row r="244">
          <cell r="B244">
            <v>104745</v>
          </cell>
          <cell r="C244" t="str">
            <v>Blumenparty</v>
          </cell>
          <cell r="D244" t="str">
            <v>R-B-4</v>
          </cell>
          <cell r="E244" t="str">
            <v>115</v>
          </cell>
          <cell r="F244" t="str">
            <v>115-03</v>
          </cell>
          <cell r="G244" t="str">
            <v/>
          </cell>
          <cell r="H244" t="str">
            <v>2023BB-142-04</v>
          </cell>
          <cell r="I244">
            <v>21</v>
          </cell>
          <cell r="J244">
            <v>45</v>
          </cell>
          <cell r="K244">
            <v>3</v>
          </cell>
        </row>
        <row r="245">
          <cell r="B245">
            <v>104747</v>
          </cell>
          <cell r="C245" t="str">
            <v>Greifling Auto</v>
          </cell>
          <cell r="D245" t="str">
            <v>R-A-6</v>
          </cell>
          <cell r="E245" t="str">
            <v>115</v>
          </cell>
          <cell r="F245" t="str">
            <v>115-01</v>
          </cell>
          <cell r="G245" t="str">
            <v/>
          </cell>
          <cell r="H245" t="str">
            <v>2023BB-113-03</v>
          </cell>
          <cell r="I245">
            <v>25</v>
          </cell>
          <cell r="J245">
            <v>25</v>
          </cell>
          <cell r="K245">
            <v>6</v>
          </cell>
        </row>
        <row r="246">
          <cell r="B246">
            <v>104749</v>
          </cell>
          <cell r="C246" t="str">
            <v>Sortierbrett 6 Formen</v>
          </cell>
          <cell r="D246" t="str">
            <v>R-B-5</v>
          </cell>
          <cell r="E246" t="str">
            <v>115</v>
          </cell>
          <cell r="F246" t="str">
            <v>115-03</v>
          </cell>
          <cell r="G246" t="str">
            <v/>
          </cell>
          <cell r="H246" t="str">
            <v>2023BB-132-06</v>
          </cell>
          <cell r="I246">
            <v>19</v>
          </cell>
          <cell r="J246">
            <v>31</v>
          </cell>
          <cell r="K246">
            <v>3</v>
          </cell>
        </row>
        <row r="247">
          <cell r="B247">
            <v>104898</v>
          </cell>
          <cell r="C247" t="str">
            <v>Gestell für Spieltafeln</v>
          </cell>
          <cell r="D247" t="str">
            <v>H-02-01-01</v>
          </cell>
          <cell r="E247" t="str">
            <v>110</v>
          </cell>
          <cell r="F247" t="str">
            <v>110-03</v>
          </cell>
          <cell r="G247" t="str">
            <v>XXX</v>
          </cell>
          <cell r="H247" t="str">
            <v>2023BB-085-01</v>
          </cell>
          <cell r="I247">
            <v>9</v>
          </cell>
          <cell r="J247">
            <v>33</v>
          </cell>
          <cell r="K247">
            <v>3</v>
          </cell>
        </row>
        <row r="248">
          <cell r="B248">
            <v>104899</v>
          </cell>
          <cell r="C248" t="str">
            <v>Spieltafel Mount Everest</v>
          </cell>
          <cell r="D248" t="str">
            <v>L-W-0</v>
          </cell>
          <cell r="E248" t="str">
            <v>110</v>
          </cell>
          <cell r="F248" t="str">
            <v>110-03</v>
          </cell>
          <cell r="G248" t="str">
            <v/>
          </cell>
          <cell r="H248" t="str">
            <v>2023BB-085-02</v>
          </cell>
          <cell r="I248">
            <v>24</v>
          </cell>
          <cell r="J248">
            <v>74</v>
          </cell>
          <cell r="K248">
            <v>3</v>
          </cell>
        </row>
        <row r="249">
          <cell r="B249">
            <v>104900</v>
          </cell>
          <cell r="C249" t="str">
            <v>Spieltafel SOS</v>
          </cell>
          <cell r="D249" t="str">
            <v>L-V-3</v>
          </cell>
          <cell r="E249" t="str">
            <v>110</v>
          </cell>
          <cell r="F249" t="str">
            <v>110-03</v>
          </cell>
          <cell r="G249" t="str">
            <v/>
          </cell>
          <cell r="H249" t="str">
            <v>2023BB-085-06</v>
          </cell>
          <cell r="I249">
            <v>14</v>
          </cell>
          <cell r="J249">
            <v>14</v>
          </cell>
          <cell r="K249">
            <v>3</v>
          </cell>
        </row>
        <row r="250">
          <cell r="B250">
            <v>104903</v>
          </cell>
          <cell r="C250" t="str">
            <v>Spieltafel Lotto Lotto</v>
          </cell>
          <cell r="D250" t="str">
            <v>L-W-3</v>
          </cell>
          <cell r="E250" t="str">
            <v>110</v>
          </cell>
          <cell r="F250" t="str">
            <v>110-03</v>
          </cell>
          <cell r="G250" t="str">
            <v>XXX</v>
          </cell>
          <cell r="H250" t="str">
            <v>2023BB-085-03</v>
          </cell>
          <cell r="I250">
            <v>12</v>
          </cell>
          <cell r="J250">
            <v>12</v>
          </cell>
          <cell r="K250">
            <v>3</v>
          </cell>
        </row>
        <row r="251">
          <cell r="B251">
            <v>104904</v>
          </cell>
          <cell r="C251" t="str">
            <v>Spieltafel Ringo Bingo</v>
          </cell>
          <cell r="D251" t="str">
            <v>L-W-0</v>
          </cell>
          <cell r="E251" t="str">
            <v>110</v>
          </cell>
          <cell r="F251" t="str">
            <v>110-03</v>
          </cell>
          <cell r="G251" t="str">
            <v/>
          </cell>
          <cell r="H251" t="str">
            <v>2023BB-085-04</v>
          </cell>
          <cell r="I251">
            <v>43</v>
          </cell>
          <cell r="J251">
            <v>83</v>
          </cell>
          <cell r="K251">
            <v>3</v>
          </cell>
        </row>
        <row r="252">
          <cell r="B252">
            <v>104907</v>
          </cell>
          <cell r="C252" t="str">
            <v>Maus ins Loch</v>
          </cell>
          <cell r="D252" t="str">
            <v>L-K-4</v>
          </cell>
          <cell r="E252" t="str">
            <v>110</v>
          </cell>
          <cell r="F252" t="str">
            <v>110-02</v>
          </cell>
          <cell r="G252" t="str">
            <v/>
          </cell>
          <cell r="H252" t="str">
            <v>2023BB-069-14</v>
          </cell>
          <cell r="I252">
            <v>56</v>
          </cell>
          <cell r="J252">
            <v>420</v>
          </cell>
          <cell r="K252">
            <v>3</v>
          </cell>
        </row>
        <row r="253">
          <cell r="B253">
            <v>105348</v>
          </cell>
          <cell r="C253" t="str">
            <v>Wackelturm Mini</v>
          </cell>
          <cell r="D253" t="str">
            <v>R-N-1</v>
          </cell>
          <cell r="E253" t="str">
            <v>110</v>
          </cell>
          <cell r="F253" t="str">
            <v>110-02</v>
          </cell>
          <cell r="G253" t="str">
            <v/>
          </cell>
          <cell r="H253" t="str">
            <v>2023BB-075-08</v>
          </cell>
          <cell r="I253">
            <v>0</v>
          </cell>
          <cell r="J253">
            <v>0</v>
          </cell>
          <cell r="K253">
            <v>12</v>
          </cell>
        </row>
        <row r="254">
          <cell r="B254">
            <v>105381</v>
          </cell>
          <cell r="C254" t="str">
            <v>Drehkreuz mit Doppelsperre</v>
          </cell>
          <cell r="D254" t="str">
            <v>R-F-1</v>
          </cell>
          <cell r="E254" t="str">
            <v>105</v>
          </cell>
          <cell r="F254" t="str">
            <v>105-02</v>
          </cell>
          <cell r="G254" t="str">
            <v/>
          </cell>
          <cell r="H254" t="str">
            <v>2023BB-024-08</v>
          </cell>
          <cell r="I254">
            <v>130</v>
          </cell>
          <cell r="J254">
            <v>358</v>
          </cell>
          <cell r="K254">
            <v>6</v>
          </cell>
        </row>
        <row r="255">
          <cell r="B255">
            <v>105419</v>
          </cell>
          <cell r="C255" t="str">
            <v>Kugelspiel mit Sockel 14 cm</v>
          </cell>
          <cell r="D255" t="str">
            <v>X-G-4</v>
          </cell>
          <cell r="E255" t="str">
            <v>125</v>
          </cell>
          <cell r="F255" t="str">
            <v>125-09</v>
          </cell>
          <cell r="G255" t="str">
            <v/>
          </cell>
          <cell r="H255" t="str">
            <v>2023BB-215-06</v>
          </cell>
          <cell r="I255">
            <v>0</v>
          </cell>
          <cell r="J255">
            <v>0</v>
          </cell>
          <cell r="K255">
            <v>6</v>
          </cell>
        </row>
        <row r="256">
          <cell r="B256">
            <v>105449</v>
          </cell>
          <cell r="C256" t="str">
            <v>Kugelspiel mit Sockel 18 cm</v>
          </cell>
          <cell r="D256" t="str">
            <v>M-B-4</v>
          </cell>
          <cell r="E256" t="str">
            <v>125</v>
          </cell>
          <cell r="F256" t="str">
            <v>125-09</v>
          </cell>
          <cell r="G256" t="str">
            <v/>
          </cell>
          <cell r="H256" t="str">
            <v>2023BB-215-07</v>
          </cell>
          <cell r="I256">
            <v>53</v>
          </cell>
          <cell r="J256">
            <v>305</v>
          </cell>
          <cell r="K256">
            <v>6</v>
          </cell>
        </row>
        <row r="257">
          <cell r="B257">
            <v>106017</v>
          </cell>
          <cell r="C257" t="str">
            <v>Kartenhalter klein</v>
          </cell>
          <cell r="D257" t="str">
            <v>L-N-3</v>
          </cell>
          <cell r="E257" t="str">
            <v>135</v>
          </cell>
          <cell r="F257" t="str">
            <v>135-02</v>
          </cell>
          <cell r="G257" t="str">
            <v/>
          </cell>
          <cell r="H257" t="str">
            <v>2023BB-074-02</v>
          </cell>
          <cell r="I257">
            <v>225</v>
          </cell>
          <cell r="J257">
            <v>1825</v>
          </cell>
          <cell r="K257">
            <v>6</v>
          </cell>
        </row>
        <row r="258">
          <cell r="B258">
            <v>106018</v>
          </cell>
          <cell r="C258" t="str">
            <v>Kartenhalter groß</v>
          </cell>
          <cell r="D258" t="str">
            <v>L-N-3</v>
          </cell>
          <cell r="E258" t="str">
            <v>135</v>
          </cell>
          <cell r="F258" t="str">
            <v>135-02</v>
          </cell>
          <cell r="G258" t="str">
            <v/>
          </cell>
          <cell r="H258" t="str">
            <v>2023BB-074-03</v>
          </cell>
          <cell r="I258">
            <v>202</v>
          </cell>
          <cell r="J258">
            <v>2842</v>
          </cell>
          <cell r="K258">
            <v>6</v>
          </cell>
        </row>
        <row r="259">
          <cell r="B259">
            <v>106477</v>
          </cell>
          <cell r="C259" t="str">
            <v>Verschlüsse-Bretter (6 Stück)</v>
          </cell>
          <cell r="D259" t="str">
            <v>M-C-2</v>
          </cell>
          <cell r="E259" t="str">
            <v>115</v>
          </cell>
          <cell r="F259" t="str">
            <v>115-04</v>
          </cell>
          <cell r="G259" t="str">
            <v/>
          </cell>
          <cell r="H259" t="str">
            <v>2023BB-151-15</v>
          </cell>
          <cell r="I259">
            <v>13</v>
          </cell>
          <cell r="J259">
            <v>48</v>
          </cell>
          <cell r="K259">
            <v>3</v>
          </cell>
        </row>
        <row r="260">
          <cell r="B260">
            <v>106540</v>
          </cell>
          <cell r="C260" t="str">
            <v>Domino-Puzzle</v>
          </cell>
          <cell r="D260" t="str">
            <v>X-A-1</v>
          </cell>
          <cell r="E260" t="str">
            <v>105</v>
          </cell>
          <cell r="F260" t="str">
            <v>105-02</v>
          </cell>
          <cell r="G260" t="str">
            <v>XXX</v>
          </cell>
          <cell r="H260" t="str">
            <v>2023BB-021-07</v>
          </cell>
          <cell r="I260">
            <v>191</v>
          </cell>
          <cell r="J260">
            <v>191</v>
          </cell>
          <cell r="K260">
            <v>6</v>
          </cell>
        </row>
        <row r="261">
          <cell r="B261">
            <v>106542</v>
          </cell>
          <cell r="C261" t="str">
            <v>Das doppelte Quadrat</v>
          </cell>
          <cell r="D261" t="str">
            <v>R-D-2</v>
          </cell>
          <cell r="E261" t="str">
            <v>105</v>
          </cell>
          <cell r="F261" t="str">
            <v>105-02</v>
          </cell>
          <cell r="G261" t="str">
            <v/>
          </cell>
          <cell r="H261" t="str">
            <v>2023BB-020-06</v>
          </cell>
          <cell r="I261">
            <v>94</v>
          </cell>
          <cell r="J261">
            <v>94</v>
          </cell>
          <cell r="K261">
            <v>6</v>
          </cell>
        </row>
        <row r="262">
          <cell r="B262">
            <v>106616</v>
          </cell>
          <cell r="C262" t="str">
            <v>Riesen-Ludo</v>
          </cell>
          <cell r="D262" t="str">
            <v>L-T-0</v>
          </cell>
          <cell r="E262" t="str">
            <v>110</v>
          </cell>
          <cell r="F262" t="str">
            <v>110-02</v>
          </cell>
          <cell r="G262" t="str">
            <v/>
          </cell>
          <cell r="H262" t="str">
            <v>2023BB-065-07</v>
          </cell>
          <cell r="I262">
            <v>30</v>
          </cell>
          <cell r="J262">
            <v>48</v>
          </cell>
          <cell r="K262">
            <v>3</v>
          </cell>
        </row>
        <row r="263">
          <cell r="B263">
            <v>106722</v>
          </cell>
          <cell r="C263" t="str">
            <v>Geometrische Körper, groß, blau</v>
          </cell>
          <cell r="D263" t="str">
            <v>M-E-3</v>
          </cell>
          <cell r="E263" t="str">
            <v>115</v>
          </cell>
          <cell r="F263" t="str">
            <v>115-04</v>
          </cell>
          <cell r="G263" t="str">
            <v/>
          </cell>
          <cell r="H263" t="str">
            <v>2023BB-150-03</v>
          </cell>
          <cell r="I263">
            <v>17</v>
          </cell>
          <cell r="J263">
            <v>53</v>
          </cell>
          <cell r="K263">
            <v>3</v>
          </cell>
        </row>
        <row r="264">
          <cell r="B264">
            <v>106723</v>
          </cell>
          <cell r="C264" t="str">
            <v>Geometrische Formen</v>
          </cell>
          <cell r="D264" t="str">
            <v>X-I-2</v>
          </cell>
          <cell r="E264" t="str">
            <v>115</v>
          </cell>
          <cell r="F264" t="str">
            <v>115-04</v>
          </cell>
          <cell r="G264" t="str">
            <v/>
          </cell>
          <cell r="H264" t="str">
            <v>2021BB-000-00</v>
          </cell>
          <cell r="I264">
            <v>32</v>
          </cell>
          <cell r="J264">
            <v>38</v>
          </cell>
          <cell r="K264">
            <v>3</v>
          </cell>
        </row>
        <row r="265">
          <cell r="B265">
            <v>106724</v>
          </cell>
          <cell r="C265" t="str">
            <v>Geometrische Körper, natur</v>
          </cell>
          <cell r="D265" t="str">
            <v>S-J-1</v>
          </cell>
          <cell r="E265" t="str">
            <v>115</v>
          </cell>
          <cell r="F265" t="str">
            <v>115-04</v>
          </cell>
          <cell r="G265" t="str">
            <v/>
          </cell>
          <cell r="H265" t="str">
            <v>2021BB-000-00</v>
          </cell>
          <cell r="I265">
            <v>13</v>
          </cell>
          <cell r="J265">
            <v>25</v>
          </cell>
          <cell r="K265">
            <v>3</v>
          </cell>
        </row>
        <row r="266">
          <cell r="B266">
            <v>106733</v>
          </cell>
          <cell r="C266" t="str">
            <v>Treppe natur</v>
          </cell>
          <cell r="D266" t="str">
            <v>S-I-1</v>
          </cell>
          <cell r="E266" t="str">
            <v>115</v>
          </cell>
          <cell r="F266" t="str">
            <v>115-04</v>
          </cell>
          <cell r="G266" t="str">
            <v/>
          </cell>
          <cell r="H266" t="str">
            <v>2021BB-000-00</v>
          </cell>
          <cell r="I266">
            <v>8</v>
          </cell>
          <cell r="J266">
            <v>20</v>
          </cell>
          <cell r="K266">
            <v>4</v>
          </cell>
        </row>
        <row r="267">
          <cell r="B267">
            <v>106734</v>
          </cell>
          <cell r="C267" t="str">
            <v>Turm natur</v>
          </cell>
          <cell r="D267" t="str">
            <v>M-F-6</v>
          </cell>
          <cell r="E267" t="str">
            <v>115</v>
          </cell>
          <cell r="F267" t="str">
            <v>115-04</v>
          </cell>
          <cell r="G267" t="str">
            <v/>
          </cell>
          <cell r="H267" t="str">
            <v>2023BB-150-01</v>
          </cell>
          <cell r="I267">
            <v>17</v>
          </cell>
          <cell r="J267">
            <v>59</v>
          </cell>
          <cell r="K267">
            <v>3</v>
          </cell>
        </row>
        <row r="268">
          <cell r="B268">
            <v>106741</v>
          </cell>
          <cell r="C268" t="str">
            <v>Flip Kick Deluxe</v>
          </cell>
          <cell r="D268" t="str">
            <v>L-U-0/P</v>
          </cell>
          <cell r="E268" t="str">
            <v>110</v>
          </cell>
          <cell r="F268" t="str">
            <v>110-03</v>
          </cell>
          <cell r="G268" t="str">
            <v/>
          </cell>
          <cell r="H268" t="str">
            <v>2023BB-083-01</v>
          </cell>
          <cell r="I268">
            <v>0</v>
          </cell>
          <cell r="J268">
            <v>2828</v>
          </cell>
          <cell r="K268">
            <v>5</v>
          </cell>
        </row>
        <row r="269">
          <cell r="B269">
            <v>106760</v>
          </cell>
          <cell r="C269" t="str">
            <v>Big Ludo</v>
          </cell>
          <cell r="D269" t="str">
            <v>L-U-0/P</v>
          </cell>
          <cell r="E269" t="str">
            <v>110</v>
          </cell>
          <cell r="F269" t="str">
            <v>110-02</v>
          </cell>
          <cell r="G269" t="str">
            <v/>
          </cell>
          <cell r="H269" t="str">
            <v>2023BB-065-02</v>
          </cell>
          <cell r="I269">
            <v>0</v>
          </cell>
          <cell r="J269">
            <v>0</v>
          </cell>
          <cell r="K269">
            <v>3</v>
          </cell>
        </row>
        <row r="270">
          <cell r="B270">
            <v>106780</v>
          </cell>
          <cell r="C270" t="str">
            <v>Tischgestell für Spieltafeln</v>
          </cell>
          <cell r="D270" t="str">
            <v>X-A-0</v>
          </cell>
          <cell r="E270" t="str">
            <v>110</v>
          </cell>
          <cell r="F270" t="str">
            <v>110-03</v>
          </cell>
          <cell r="G270" t="str">
            <v/>
          </cell>
          <cell r="H270" t="str">
            <v>2023BB-085-08</v>
          </cell>
          <cell r="I270">
            <v>24</v>
          </cell>
          <cell r="J270">
            <v>144</v>
          </cell>
          <cell r="K270">
            <v>3</v>
          </cell>
        </row>
        <row r="271">
          <cell r="B271">
            <v>106787</v>
          </cell>
          <cell r="C271" t="str">
            <v>Farbige Zylinder</v>
          </cell>
          <cell r="D271" t="str">
            <v>M-D-6</v>
          </cell>
          <cell r="E271" t="str">
            <v>115</v>
          </cell>
          <cell r="F271" t="str">
            <v>115-04</v>
          </cell>
          <cell r="G271" t="str">
            <v/>
          </cell>
          <cell r="H271" t="str">
            <v>2023BB-150-06</v>
          </cell>
          <cell r="I271">
            <v>16</v>
          </cell>
          <cell r="J271">
            <v>28</v>
          </cell>
          <cell r="K271">
            <v>3</v>
          </cell>
        </row>
        <row r="272">
          <cell r="B272">
            <v>106788</v>
          </cell>
          <cell r="C272" t="str">
            <v>Mathematische Holzwürfel</v>
          </cell>
          <cell r="D272" t="str">
            <v>S-K-5</v>
          </cell>
          <cell r="E272" t="str">
            <v>115</v>
          </cell>
          <cell r="F272" t="str">
            <v>115-04</v>
          </cell>
          <cell r="G272" t="str">
            <v/>
          </cell>
          <cell r="H272" t="str">
            <v>2023BB-152-03</v>
          </cell>
          <cell r="I272">
            <v>15</v>
          </cell>
          <cell r="J272">
            <v>333</v>
          </cell>
          <cell r="K272">
            <v>3</v>
          </cell>
        </row>
        <row r="273">
          <cell r="B273">
            <v>106793</v>
          </cell>
          <cell r="C273" t="str">
            <v>Lernspiel Farbentürme</v>
          </cell>
          <cell r="D273" t="str">
            <v>S-L-6</v>
          </cell>
          <cell r="E273" t="str">
            <v>115</v>
          </cell>
          <cell r="F273" t="str">
            <v>115-04</v>
          </cell>
          <cell r="G273" t="str">
            <v/>
          </cell>
          <cell r="H273" t="str">
            <v>2023BB-152-08</v>
          </cell>
          <cell r="I273">
            <v>9</v>
          </cell>
          <cell r="J273">
            <v>36</v>
          </cell>
          <cell r="K273">
            <v>3</v>
          </cell>
        </row>
        <row r="274">
          <cell r="B274">
            <v>106796</v>
          </cell>
          <cell r="C274" t="str">
            <v>Hundertertafel</v>
          </cell>
          <cell r="D274" t="str">
            <v>M-B-5</v>
          </cell>
          <cell r="E274" t="str">
            <v>115</v>
          </cell>
          <cell r="F274" t="str">
            <v>115-04</v>
          </cell>
          <cell r="G274" t="str">
            <v/>
          </cell>
          <cell r="H274" t="str">
            <v>2023BB-152-09</v>
          </cell>
          <cell r="I274">
            <v>24</v>
          </cell>
          <cell r="J274">
            <v>64</v>
          </cell>
          <cell r="K274">
            <v>3</v>
          </cell>
        </row>
        <row r="275">
          <cell r="B275">
            <v>106798</v>
          </cell>
          <cell r="C275" t="str">
            <v>Pythagorastafel</v>
          </cell>
          <cell r="D275" t="str">
            <v>S-K-6</v>
          </cell>
          <cell r="E275" t="str">
            <v>115</v>
          </cell>
          <cell r="F275" t="str">
            <v>115-04</v>
          </cell>
          <cell r="G275" t="str">
            <v/>
          </cell>
          <cell r="H275" t="str">
            <v>2023BB-152-10</v>
          </cell>
          <cell r="I275">
            <v>39</v>
          </cell>
          <cell r="J275">
            <v>79</v>
          </cell>
          <cell r="K275">
            <v>3</v>
          </cell>
        </row>
        <row r="276">
          <cell r="B276">
            <v>106811</v>
          </cell>
          <cell r="C276" t="str">
            <v>Rollbahn Giraffe</v>
          </cell>
          <cell r="D276" t="str">
            <v>L-M-4/P</v>
          </cell>
          <cell r="E276" t="str">
            <v>115</v>
          </cell>
          <cell r="F276" t="str">
            <v>115-01</v>
          </cell>
          <cell r="G276" t="str">
            <v/>
          </cell>
          <cell r="H276" t="str">
            <v>2023BB-119-05</v>
          </cell>
          <cell r="I276">
            <v>43</v>
          </cell>
          <cell r="J276">
            <v>115</v>
          </cell>
          <cell r="K276">
            <v>3</v>
          </cell>
        </row>
        <row r="277">
          <cell r="B277">
            <v>106816</v>
          </cell>
          <cell r="C277" t="str">
            <v>Steck- und Fädelraupe</v>
          </cell>
          <cell r="D277" t="str">
            <v>R-Q-5</v>
          </cell>
          <cell r="E277" t="str">
            <v>115</v>
          </cell>
          <cell r="F277" t="str">
            <v>115-03</v>
          </cell>
          <cell r="G277" t="str">
            <v>XXX</v>
          </cell>
          <cell r="H277" t="str">
            <v>2023BB-129-03</v>
          </cell>
          <cell r="I277">
            <v>20</v>
          </cell>
          <cell r="J277">
            <v>80</v>
          </cell>
          <cell r="K277">
            <v>3</v>
          </cell>
        </row>
        <row r="278">
          <cell r="B278">
            <v>107090</v>
          </cell>
          <cell r="C278" t="str">
            <v>Schiebewagen Schaf</v>
          </cell>
          <cell r="D278" t="str">
            <v>L-U-0/P</v>
          </cell>
          <cell r="E278" t="str">
            <v>115</v>
          </cell>
          <cell r="F278" t="str">
            <v>115-01</v>
          </cell>
          <cell r="G278" t="str">
            <v/>
          </cell>
          <cell r="H278" t="str">
            <v>2023BB-125-01</v>
          </cell>
          <cell r="I278">
            <v>38</v>
          </cell>
          <cell r="J278">
            <v>70</v>
          </cell>
          <cell r="K278">
            <v>4</v>
          </cell>
        </row>
        <row r="279">
          <cell r="B279">
            <v>107303</v>
          </cell>
          <cell r="C279" t="str">
            <v>Rote Stangen</v>
          </cell>
          <cell r="D279" t="str">
            <v>M-B-7</v>
          </cell>
          <cell r="E279" t="str">
            <v>115</v>
          </cell>
          <cell r="F279" t="str">
            <v>115-04</v>
          </cell>
          <cell r="G279" t="str">
            <v/>
          </cell>
          <cell r="H279" t="str">
            <v>2021BB-000-00</v>
          </cell>
          <cell r="I279">
            <v>25</v>
          </cell>
          <cell r="J279">
            <v>25</v>
          </cell>
          <cell r="K279">
            <v>3</v>
          </cell>
        </row>
        <row r="280">
          <cell r="B280">
            <v>107308</v>
          </cell>
          <cell r="C280" t="str">
            <v>Lernrahmen-Halter</v>
          </cell>
          <cell r="D280" t="str">
            <v>M-A-4</v>
          </cell>
          <cell r="E280" t="str">
            <v>115</v>
          </cell>
          <cell r="F280" t="str">
            <v>115-04</v>
          </cell>
          <cell r="G280" t="str">
            <v/>
          </cell>
          <cell r="H280" t="str">
            <v>2023BB-151-01</v>
          </cell>
          <cell r="I280">
            <v>10</v>
          </cell>
          <cell r="J280">
            <v>26</v>
          </cell>
          <cell r="K280">
            <v>2</v>
          </cell>
        </row>
        <row r="281">
          <cell r="B281">
            <v>107315</v>
          </cell>
          <cell r="C281" t="str">
            <v>Rosa Turm</v>
          </cell>
          <cell r="D281" t="str">
            <v>X-I-4</v>
          </cell>
          <cell r="E281" t="str">
            <v>115</v>
          </cell>
          <cell r="F281" t="str">
            <v>115-04</v>
          </cell>
          <cell r="G281" t="str">
            <v/>
          </cell>
          <cell r="H281" t="str">
            <v>2023BB-150-02</v>
          </cell>
          <cell r="I281">
            <v>10</v>
          </cell>
          <cell r="J281">
            <v>444</v>
          </cell>
          <cell r="K281">
            <v>3</v>
          </cell>
        </row>
        <row r="282">
          <cell r="B282">
            <v>107316</v>
          </cell>
          <cell r="C282" t="str">
            <v>Braune Treppe</v>
          </cell>
          <cell r="D282" t="str">
            <v>S-E-1</v>
          </cell>
          <cell r="E282" t="str">
            <v>115</v>
          </cell>
          <cell r="F282" t="str">
            <v>115-04</v>
          </cell>
          <cell r="G282" t="str">
            <v/>
          </cell>
          <cell r="H282" t="str">
            <v>2023BB-150-04</v>
          </cell>
          <cell r="I282">
            <v>8</v>
          </cell>
          <cell r="J282">
            <v>12</v>
          </cell>
          <cell r="K282">
            <v>3</v>
          </cell>
        </row>
        <row r="283">
          <cell r="B283">
            <v>107349</v>
          </cell>
          <cell r="C283" t="str">
            <v>Riesen-Dame/-Mühle</v>
          </cell>
          <cell r="D283" t="str">
            <v>L-T-0</v>
          </cell>
          <cell r="E283" t="str">
            <v>110</v>
          </cell>
          <cell r="F283" t="str">
            <v>110-02</v>
          </cell>
          <cell r="G283" t="str">
            <v/>
          </cell>
          <cell r="H283" t="str">
            <v>2023BB-064-05</v>
          </cell>
          <cell r="I283">
            <v>4</v>
          </cell>
          <cell r="J283">
            <v>4</v>
          </cell>
          <cell r="K283">
            <v>3</v>
          </cell>
        </row>
        <row r="284">
          <cell r="B284">
            <v>107351</v>
          </cell>
          <cell r="C284" t="str">
            <v>Riesen-Halma</v>
          </cell>
          <cell r="D284" t="str">
            <v>L-T-0</v>
          </cell>
          <cell r="E284" t="str">
            <v>110</v>
          </cell>
          <cell r="F284" t="str">
            <v>110-02</v>
          </cell>
          <cell r="G284" t="str">
            <v/>
          </cell>
          <cell r="H284" t="str">
            <v>2023BB-064-06</v>
          </cell>
          <cell r="I284">
            <v>9</v>
          </cell>
          <cell r="J284">
            <v>9</v>
          </cell>
          <cell r="K284">
            <v>3</v>
          </cell>
        </row>
        <row r="285">
          <cell r="B285">
            <v>107604</v>
          </cell>
          <cell r="C285" t="str">
            <v>Der verflixte Fisch</v>
          </cell>
          <cell r="D285" t="str">
            <v>R-G-1</v>
          </cell>
          <cell r="E285" t="str">
            <v>105</v>
          </cell>
          <cell r="F285" t="str">
            <v>105-01</v>
          </cell>
          <cell r="G285" t="str">
            <v>XXX</v>
          </cell>
          <cell r="H285" t="str">
            <v>2023BB-009-05</v>
          </cell>
          <cell r="I285">
            <v>1288</v>
          </cell>
          <cell r="J285">
            <v>1288</v>
          </cell>
          <cell r="K285">
            <v>12</v>
          </cell>
        </row>
        <row r="286">
          <cell r="B286">
            <v>107605</v>
          </cell>
          <cell r="C286" t="str">
            <v>Das magische Hufeisen</v>
          </cell>
          <cell r="D286" t="str">
            <v>R-G-2</v>
          </cell>
          <cell r="E286" t="str">
            <v>105</v>
          </cell>
          <cell r="F286" t="str">
            <v>105-01</v>
          </cell>
          <cell r="G286" t="str">
            <v/>
          </cell>
          <cell r="H286" t="str">
            <v>2023BB-009-02</v>
          </cell>
          <cell r="I286">
            <v>1065</v>
          </cell>
          <cell r="J286">
            <v>2505</v>
          </cell>
          <cell r="K286">
            <v>12</v>
          </cell>
        </row>
        <row r="287">
          <cell r="B287">
            <v>107668</v>
          </cell>
          <cell r="C287" t="str">
            <v>Clever 15</v>
          </cell>
          <cell r="D287" t="str">
            <v>R-M-2</v>
          </cell>
          <cell r="E287" t="str">
            <v>115</v>
          </cell>
          <cell r="F287" t="str">
            <v>115-03</v>
          </cell>
          <cell r="G287" t="str">
            <v/>
          </cell>
          <cell r="H287" t="str">
            <v>2023BB-154-01</v>
          </cell>
          <cell r="I287">
            <v>42</v>
          </cell>
          <cell r="J287">
            <v>138</v>
          </cell>
          <cell r="K287">
            <v>3</v>
          </cell>
        </row>
        <row r="288">
          <cell r="B288">
            <v>107841</v>
          </cell>
          <cell r="C288" t="str">
            <v>Das Glücksschwein</v>
          </cell>
          <cell r="D288" t="str">
            <v>R-H-3</v>
          </cell>
          <cell r="E288" t="str">
            <v>105</v>
          </cell>
          <cell r="F288" t="str">
            <v>105-02</v>
          </cell>
          <cell r="G288" t="str">
            <v/>
          </cell>
          <cell r="H288" t="str">
            <v>2023BB-022-06</v>
          </cell>
          <cell r="I288">
            <v>283</v>
          </cell>
          <cell r="J288">
            <v>283</v>
          </cell>
          <cell r="K288">
            <v>12</v>
          </cell>
        </row>
        <row r="289">
          <cell r="B289">
            <v>107842</v>
          </cell>
          <cell r="C289" t="str">
            <v>Der Schornsteinfeger</v>
          </cell>
          <cell r="D289" t="str">
            <v>R-H-3</v>
          </cell>
          <cell r="E289" t="str">
            <v>105</v>
          </cell>
          <cell r="F289" t="str">
            <v>105-02</v>
          </cell>
          <cell r="G289" t="str">
            <v/>
          </cell>
          <cell r="H289" t="str">
            <v>2023BB-022-07</v>
          </cell>
          <cell r="I289">
            <v>267</v>
          </cell>
          <cell r="J289">
            <v>267</v>
          </cell>
          <cell r="K289">
            <v>12</v>
          </cell>
        </row>
        <row r="290">
          <cell r="B290">
            <v>107843</v>
          </cell>
          <cell r="C290" t="str">
            <v>Das Glücks-Hufeisen</v>
          </cell>
          <cell r="D290" t="str">
            <v>R-H-3</v>
          </cell>
          <cell r="E290" t="str">
            <v>105</v>
          </cell>
          <cell r="F290" t="str">
            <v>105-02</v>
          </cell>
          <cell r="G290" t="str">
            <v/>
          </cell>
          <cell r="H290" t="str">
            <v>2023BB-022-08</v>
          </cell>
          <cell r="I290">
            <v>142</v>
          </cell>
          <cell r="J290">
            <v>142</v>
          </cell>
          <cell r="K290">
            <v>12</v>
          </cell>
        </row>
        <row r="291">
          <cell r="B291">
            <v>107844</v>
          </cell>
          <cell r="C291" t="str">
            <v>Der Glücksklee</v>
          </cell>
          <cell r="D291" t="str">
            <v>R-H-3</v>
          </cell>
          <cell r="E291" t="str">
            <v>105</v>
          </cell>
          <cell r="F291" t="str">
            <v>105-02</v>
          </cell>
          <cell r="G291" t="str">
            <v/>
          </cell>
          <cell r="H291" t="str">
            <v>2023BB-022-09</v>
          </cell>
          <cell r="I291">
            <v>129</v>
          </cell>
          <cell r="J291">
            <v>129</v>
          </cell>
          <cell r="K291">
            <v>12</v>
          </cell>
        </row>
        <row r="292">
          <cell r="B292">
            <v>107849</v>
          </cell>
          <cell r="C292" t="str">
            <v>Puckfire</v>
          </cell>
          <cell r="D292" t="str">
            <v>L-E-1</v>
          </cell>
          <cell r="E292" t="str">
            <v>110</v>
          </cell>
          <cell r="F292" t="str">
            <v>110-02</v>
          </cell>
          <cell r="G292" t="str">
            <v/>
          </cell>
          <cell r="H292" t="str">
            <v>2023BB-077-01</v>
          </cell>
          <cell r="I292">
            <v>85</v>
          </cell>
          <cell r="J292">
            <v>285</v>
          </cell>
          <cell r="K292">
            <v>3</v>
          </cell>
        </row>
        <row r="293">
          <cell r="B293">
            <v>107863</v>
          </cell>
          <cell r="C293" t="str">
            <v>Schnapsbrunnen mit 4 Krügerl</v>
          </cell>
          <cell r="D293" t="str">
            <v>L-W-0</v>
          </cell>
          <cell r="E293" t="str">
            <v>125</v>
          </cell>
          <cell r="F293" t="str">
            <v>125-04</v>
          </cell>
          <cell r="G293" t="str">
            <v/>
          </cell>
          <cell r="H293" t="str">
            <v>2023BB-236-04</v>
          </cell>
          <cell r="I293">
            <v>60</v>
          </cell>
          <cell r="J293">
            <v>60</v>
          </cell>
          <cell r="K293">
            <v>3</v>
          </cell>
        </row>
        <row r="294">
          <cell r="B294">
            <v>107899</v>
          </cell>
          <cell r="C294" t="str">
            <v>Zylinderblock-Set</v>
          </cell>
          <cell r="D294" t="str">
            <v>M-A-4</v>
          </cell>
          <cell r="E294" t="str">
            <v>115</v>
          </cell>
          <cell r="F294" t="str">
            <v>115-04</v>
          </cell>
          <cell r="G294" t="str">
            <v/>
          </cell>
          <cell r="H294" t="str">
            <v>2021BB-000-00</v>
          </cell>
          <cell r="I294">
            <v>10</v>
          </cell>
          <cell r="J294">
            <v>18</v>
          </cell>
          <cell r="K294">
            <v>2</v>
          </cell>
        </row>
        <row r="295">
          <cell r="B295">
            <v>107990</v>
          </cell>
          <cell r="C295" t="str">
            <v>Klappenspiel mit Würfelfläche</v>
          </cell>
          <cell r="D295" t="str">
            <v>L-C-6</v>
          </cell>
          <cell r="E295" t="str">
            <v>110</v>
          </cell>
          <cell r="F295" t="str">
            <v>110-02</v>
          </cell>
          <cell r="G295" t="str">
            <v/>
          </cell>
          <cell r="H295" t="str">
            <v>2023BB-068-05</v>
          </cell>
          <cell r="I295">
            <v>56</v>
          </cell>
          <cell r="J295">
            <v>776</v>
          </cell>
          <cell r="K295">
            <v>6</v>
          </cell>
        </row>
        <row r="296">
          <cell r="B296">
            <v>108005</v>
          </cell>
          <cell r="C296" t="str">
            <v>Rollbahn 3 in 1</v>
          </cell>
          <cell r="D296" t="str">
            <v>S-E-4</v>
          </cell>
          <cell r="E296" t="str">
            <v>115</v>
          </cell>
          <cell r="F296" t="str">
            <v>115-01</v>
          </cell>
          <cell r="G296" t="str">
            <v/>
          </cell>
          <cell r="H296" t="str">
            <v>2023BB-119-03</v>
          </cell>
          <cell r="I296">
            <v>17</v>
          </cell>
          <cell r="J296">
            <v>137</v>
          </cell>
          <cell r="K296">
            <v>3</v>
          </cell>
        </row>
        <row r="297">
          <cell r="B297">
            <v>108007</v>
          </cell>
          <cell r="C297" t="str">
            <v>Fußball &amp; Bowling</v>
          </cell>
          <cell r="D297" t="str">
            <v>S-E-4</v>
          </cell>
          <cell r="E297" t="str">
            <v>110</v>
          </cell>
          <cell r="F297" t="str">
            <v>110-03</v>
          </cell>
          <cell r="G297" t="str">
            <v/>
          </cell>
          <cell r="H297" t="str">
            <v>2023BB-083-07</v>
          </cell>
          <cell r="I297">
            <v>14</v>
          </cell>
          <cell r="J297">
            <v>14</v>
          </cell>
          <cell r="K297">
            <v>6</v>
          </cell>
        </row>
        <row r="298">
          <cell r="B298">
            <v>108020</v>
          </cell>
          <cell r="C298" t="str">
            <v>Kinder-Werkbank</v>
          </cell>
          <cell r="D298" t="str">
            <v>S-E-4</v>
          </cell>
          <cell r="E298" t="str">
            <v>115</v>
          </cell>
          <cell r="F298" t="str">
            <v>115-03</v>
          </cell>
          <cell r="G298" t="str">
            <v>XXX</v>
          </cell>
          <cell r="H298" t="str">
            <v>2023BB-133-02</v>
          </cell>
          <cell r="I298">
            <v>15</v>
          </cell>
          <cell r="J298">
            <v>15</v>
          </cell>
          <cell r="K298">
            <v>3</v>
          </cell>
        </row>
        <row r="299">
          <cell r="B299">
            <v>108021</v>
          </cell>
          <cell r="C299" t="str">
            <v>Kinder-Musikcenter</v>
          </cell>
          <cell r="D299" t="str">
            <v>R-L-4/P</v>
          </cell>
          <cell r="E299" t="str">
            <v>115</v>
          </cell>
          <cell r="F299" t="str">
            <v>115-09</v>
          </cell>
          <cell r="G299" t="str">
            <v/>
          </cell>
          <cell r="H299" t="str">
            <v>2023BB-157-12</v>
          </cell>
          <cell r="I299">
            <v>69</v>
          </cell>
          <cell r="J299">
            <v>189</v>
          </cell>
          <cell r="K299">
            <v>5</v>
          </cell>
        </row>
        <row r="300">
          <cell r="B300">
            <v>108022</v>
          </cell>
          <cell r="C300" t="str">
            <v>Kinder-Formenbank</v>
          </cell>
          <cell r="D300" t="str">
            <v>X-H-6</v>
          </cell>
          <cell r="E300" t="str">
            <v>115</v>
          </cell>
          <cell r="F300" t="str">
            <v>115-03</v>
          </cell>
          <cell r="G300" t="str">
            <v>XXX</v>
          </cell>
          <cell r="H300" t="str">
            <v>2023BB-133-01</v>
          </cell>
          <cell r="I300">
            <v>13</v>
          </cell>
          <cell r="J300">
            <v>13</v>
          </cell>
          <cell r="K300">
            <v>3</v>
          </cell>
        </row>
        <row r="301">
          <cell r="B301">
            <v>108106</v>
          </cell>
          <cell r="C301" t="str">
            <v>Schlüsselanhänger Würfelschlange</v>
          </cell>
          <cell r="D301" t="str">
            <v>L-F-1</v>
          </cell>
          <cell r="E301" t="str">
            <v>105</v>
          </cell>
          <cell r="F301" t="str">
            <v>105-02</v>
          </cell>
          <cell r="G301" t="str">
            <v/>
          </cell>
          <cell r="H301" t="str">
            <v>2023BB-023-04</v>
          </cell>
          <cell r="I301">
            <v>280</v>
          </cell>
          <cell r="J301">
            <v>2920</v>
          </cell>
          <cell r="K301">
            <v>24</v>
          </cell>
        </row>
        <row r="302">
          <cell r="B302">
            <v>108199</v>
          </cell>
          <cell r="C302" t="str">
            <v>Glückspuzzle-Display (36)</v>
          </cell>
          <cell r="D302" t="str">
            <v>R-F-3</v>
          </cell>
          <cell r="E302" t="str">
            <v>105</v>
          </cell>
          <cell r="F302" t="str">
            <v>105-02</v>
          </cell>
          <cell r="G302" t="str">
            <v/>
          </cell>
          <cell r="H302" t="str">
            <v>2023BB-022-10</v>
          </cell>
          <cell r="I302">
            <v>6</v>
          </cell>
          <cell r="J302">
            <v>6</v>
          </cell>
          <cell r="K302">
            <v>3</v>
          </cell>
        </row>
        <row r="303">
          <cell r="B303">
            <v>108344</v>
          </cell>
          <cell r="C303" t="str">
            <v>Würfelschlange blau</v>
          </cell>
          <cell r="D303" t="str">
            <v>R-O-3</v>
          </cell>
          <cell r="E303" t="str">
            <v>105</v>
          </cell>
          <cell r="F303" t="str">
            <v>105-02</v>
          </cell>
          <cell r="G303" t="str">
            <v/>
          </cell>
          <cell r="H303" t="str">
            <v>2023BB-023-02</v>
          </cell>
          <cell r="I303">
            <v>284</v>
          </cell>
          <cell r="J303">
            <v>2444</v>
          </cell>
          <cell r="K303">
            <v>12</v>
          </cell>
        </row>
        <row r="304">
          <cell r="B304">
            <v>108391</v>
          </cell>
          <cell r="C304" t="str">
            <v>Spieltafel Wurfbude</v>
          </cell>
          <cell r="D304" t="str">
            <v>L-W-0</v>
          </cell>
          <cell r="E304" t="str">
            <v>110</v>
          </cell>
          <cell r="F304" t="str">
            <v>110-03</v>
          </cell>
          <cell r="G304" t="str">
            <v/>
          </cell>
          <cell r="H304" t="str">
            <v>2023BB-085-09</v>
          </cell>
          <cell r="I304">
            <v>43</v>
          </cell>
          <cell r="J304">
            <v>63</v>
          </cell>
          <cell r="K304">
            <v>3</v>
          </cell>
        </row>
        <row r="305">
          <cell r="B305">
            <v>108412</v>
          </cell>
          <cell r="C305" t="str">
            <v>Riesen-Ludo für 6 Spieler</v>
          </cell>
          <cell r="D305" t="str">
            <v>L-T-0</v>
          </cell>
          <cell r="E305" t="str">
            <v>110</v>
          </cell>
          <cell r="F305" t="str">
            <v>110-02</v>
          </cell>
          <cell r="G305" t="str">
            <v/>
          </cell>
          <cell r="H305" t="str">
            <v>2023BB-065-08</v>
          </cell>
          <cell r="I305">
            <v>21</v>
          </cell>
          <cell r="J305">
            <v>60</v>
          </cell>
          <cell r="K305">
            <v>3</v>
          </cell>
        </row>
        <row r="306">
          <cell r="B306">
            <v>108420</v>
          </cell>
          <cell r="C306" t="str">
            <v>Kreiselspiel Top Spin</v>
          </cell>
          <cell r="D306" t="str">
            <v>L-L-0</v>
          </cell>
          <cell r="E306" t="str">
            <v>110</v>
          </cell>
          <cell r="F306" t="str">
            <v>110-02</v>
          </cell>
          <cell r="G306" t="str">
            <v/>
          </cell>
          <cell r="H306" t="str">
            <v>2023BB-078-02</v>
          </cell>
          <cell r="I306">
            <v>33</v>
          </cell>
          <cell r="J306">
            <v>33</v>
          </cell>
          <cell r="K306">
            <v>3</v>
          </cell>
        </row>
        <row r="307">
          <cell r="B307">
            <v>108728</v>
          </cell>
          <cell r="C307" t="str">
            <v>Reise-Klappenspiel</v>
          </cell>
          <cell r="D307" t="str">
            <v>R-P-1</v>
          </cell>
          <cell r="E307" t="str">
            <v>110</v>
          </cell>
          <cell r="F307" t="str">
            <v>110-02</v>
          </cell>
          <cell r="G307" t="str">
            <v/>
          </cell>
          <cell r="H307" t="str">
            <v>2023BB-068-06</v>
          </cell>
          <cell r="I307">
            <v>112</v>
          </cell>
          <cell r="J307">
            <v>2128</v>
          </cell>
          <cell r="K307">
            <v>24</v>
          </cell>
        </row>
        <row r="308">
          <cell r="B308">
            <v>108760</v>
          </cell>
          <cell r="C308" t="str">
            <v>Würfelschlange mini</v>
          </cell>
          <cell r="D308" t="str">
            <v>R-D-3</v>
          </cell>
          <cell r="E308" t="str">
            <v>105</v>
          </cell>
          <cell r="F308" t="str">
            <v>105-02</v>
          </cell>
          <cell r="G308" t="str">
            <v/>
          </cell>
          <cell r="H308" t="str">
            <v>2023BB-023-03</v>
          </cell>
          <cell r="I308">
            <v>566</v>
          </cell>
          <cell r="J308">
            <v>1718</v>
          </cell>
          <cell r="K308">
            <v>24</v>
          </cell>
        </row>
        <row r="309">
          <cell r="B309">
            <v>108810</v>
          </cell>
          <cell r="C309" t="str">
            <v>Rolling Game</v>
          </cell>
          <cell r="D309" t="str">
            <v>L-D-6</v>
          </cell>
          <cell r="E309" t="str">
            <v>110</v>
          </cell>
          <cell r="F309" t="str">
            <v>110-02</v>
          </cell>
          <cell r="G309" t="str">
            <v/>
          </cell>
          <cell r="H309" t="str">
            <v>2023BB-078-04</v>
          </cell>
          <cell r="I309">
            <v>39</v>
          </cell>
          <cell r="J309">
            <v>379</v>
          </cell>
          <cell r="K309">
            <v>3</v>
          </cell>
        </row>
        <row r="310">
          <cell r="B310">
            <v>108863</v>
          </cell>
          <cell r="C310" t="str">
            <v>Warum immer ich?, klein</v>
          </cell>
          <cell r="D310" t="str">
            <v>M-E-2</v>
          </cell>
          <cell r="E310" t="str">
            <v>110</v>
          </cell>
          <cell r="F310" t="str">
            <v>110-02</v>
          </cell>
          <cell r="G310" t="str">
            <v/>
          </cell>
          <cell r="H310" t="str">
            <v>2023BB-069-12</v>
          </cell>
          <cell r="I310">
            <v>0</v>
          </cell>
          <cell r="J310">
            <v>0</v>
          </cell>
          <cell r="K310">
            <v>3</v>
          </cell>
        </row>
        <row r="311">
          <cell r="B311">
            <v>108864</v>
          </cell>
          <cell r="C311" t="str">
            <v>Warum immer ich?, klein, natur</v>
          </cell>
          <cell r="D311" t="str">
            <v>M-F-1</v>
          </cell>
          <cell r="E311" t="str">
            <v>110</v>
          </cell>
          <cell r="F311" t="str">
            <v>110-02</v>
          </cell>
          <cell r="G311" t="str">
            <v/>
          </cell>
          <cell r="H311" t="str">
            <v>2023BB-069-08</v>
          </cell>
          <cell r="I311">
            <v>38</v>
          </cell>
          <cell r="J311">
            <v>38</v>
          </cell>
          <cell r="K311">
            <v>6</v>
          </cell>
        </row>
        <row r="312">
          <cell r="B312">
            <v>108865</v>
          </cell>
          <cell r="C312" t="str">
            <v>Warum immer ich?, klein, gelb</v>
          </cell>
          <cell r="D312" t="str">
            <v>M-F-1</v>
          </cell>
          <cell r="E312" t="str">
            <v>110</v>
          </cell>
          <cell r="F312" t="str">
            <v>110-02</v>
          </cell>
          <cell r="G312" t="str">
            <v/>
          </cell>
          <cell r="H312" t="str">
            <v>2023BB-069-09</v>
          </cell>
          <cell r="I312">
            <v>61</v>
          </cell>
          <cell r="J312">
            <v>61</v>
          </cell>
          <cell r="K312">
            <v>6</v>
          </cell>
        </row>
        <row r="313">
          <cell r="B313">
            <v>108866</v>
          </cell>
          <cell r="C313" t="str">
            <v>Warum immer ich?, klein, blau</v>
          </cell>
          <cell r="D313" t="str">
            <v>M-F-1</v>
          </cell>
          <cell r="E313" t="str">
            <v>110</v>
          </cell>
          <cell r="F313" t="str">
            <v>110-02</v>
          </cell>
          <cell r="G313" t="str">
            <v/>
          </cell>
          <cell r="H313" t="str">
            <v>2023BB-069-10</v>
          </cell>
          <cell r="I313">
            <v>54</v>
          </cell>
          <cell r="J313">
            <v>54</v>
          </cell>
          <cell r="K313">
            <v>6</v>
          </cell>
        </row>
        <row r="314">
          <cell r="B314">
            <v>108867</v>
          </cell>
          <cell r="C314" t="str">
            <v>Warum immer ich?, klein, rot</v>
          </cell>
          <cell r="D314" t="str">
            <v>M-F-1</v>
          </cell>
          <cell r="E314" t="str">
            <v>110</v>
          </cell>
          <cell r="F314" t="str">
            <v>110-02</v>
          </cell>
          <cell r="G314" t="str">
            <v/>
          </cell>
          <cell r="H314" t="str">
            <v>2023BB-069-11</v>
          </cell>
          <cell r="I314">
            <v>73</v>
          </cell>
          <cell r="J314">
            <v>73</v>
          </cell>
          <cell r="K314">
            <v>6</v>
          </cell>
        </row>
        <row r="315">
          <cell r="B315">
            <v>108871</v>
          </cell>
          <cell r="C315" t="str">
            <v>Multi-Spielkisten</v>
          </cell>
          <cell r="D315" t="str">
            <v>L-E-4/P</v>
          </cell>
          <cell r="E315" t="str">
            <v>115</v>
          </cell>
          <cell r="F315" t="str">
            <v>115-03</v>
          </cell>
          <cell r="G315" t="str">
            <v/>
          </cell>
          <cell r="H315" t="str">
            <v>2023BB-129-02</v>
          </cell>
          <cell r="I315">
            <v>144</v>
          </cell>
          <cell r="J315">
            <v>648</v>
          </cell>
          <cell r="K315">
            <v>3</v>
          </cell>
        </row>
        <row r="316">
          <cell r="B316">
            <v>109096</v>
          </cell>
          <cell r="C316" t="str">
            <v>Klappenspiel mittel</v>
          </cell>
          <cell r="D316" t="str">
            <v>L-K-2</v>
          </cell>
          <cell r="E316" t="str">
            <v>110</v>
          </cell>
          <cell r="F316" t="str">
            <v>110-02</v>
          </cell>
          <cell r="G316" t="str">
            <v/>
          </cell>
          <cell r="H316" t="str">
            <v>2023BB-068-02</v>
          </cell>
          <cell r="I316">
            <v>57</v>
          </cell>
          <cell r="J316">
            <v>129</v>
          </cell>
          <cell r="K316">
            <v>6</v>
          </cell>
        </row>
        <row r="317">
          <cell r="B317">
            <v>109098</v>
          </cell>
          <cell r="C317" t="str">
            <v>Klappenspiel Spaßwortschatz</v>
          </cell>
          <cell r="D317" t="str">
            <v>L-R-3</v>
          </cell>
          <cell r="E317" t="str">
            <v>110</v>
          </cell>
          <cell r="F317" t="str">
            <v>110-02</v>
          </cell>
          <cell r="G317" t="str">
            <v/>
          </cell>
          <cell r="H317" t="str">
            <v>2023BB-068-04</v>
          </cell>
          <cell r="I317">
            <v>36</v>
          </cell>
          <cell r="J317">
            <v>124</v>
          </cell>
          <cell r="K317">
            <v>3</v>
          </cell>
        </row>
        <row r="318">
          <cell r="B318">
            <v>109108</v>
          </cell>
          <cell r="C318" t="str">
            <v>Würfelschlange braun</v>
          </cell>
          <cell r="D318" t="str">
            <v>S-D-1</v>
          </cell>
          <cell r="E318" t="str">
            <v>105</v>
          </cell>
          <cell r="F318" t="str">
            <v>105-02</v>
          </cell>
          <cell r="G318" t="str">
            <v/>
          </cell>
          <cell r="H318" t="str">
            <v>2023BB-023-01</v>
          </cell>
          <cell r="I318">
            <v>92</v>
          </cell>
          <cell r="J318">
            <v>1580</v>
          </cell>
          <cell r="K318">
            <v>12</v>
          </cell>
        </row>
        <row r="319">
          <cell r="B319">
            <v>109292</v>
          </cell>
          <cell r="C319" t="str">
            <v>Der geheime Brief</v>
          </cell>
          <cell r="D319" t="str">
            <v>R-G-1</v>
          </cell>
          <cell r="E319" t="str">
            <v>105</v>
          </cell>
          <cell r="F319" t="str">
            <v>105-01</v>
          </cell>
          <cell r="G319" t="str">
            <v/>
          </cell>
          <cell r="H319" t="str">
            <v>2023BB-008-01</v>
          </cell>
          <cell r="I319">
            <v>500</v>
          </cell>
          <cell r="J319">
            <v>2660</v>
          </cell>
          <cell r="K319">
            <v>12</v>
          </cell>
        </row>
        <row r="320">
          <cell r="B320">
            <v>109293</v>
          </cell>
          <cell r="C320" t="str">
            <v>Mond und Stern</v>
          </cell>
          <cell r="D320" t="str">
            <v>R-G-5</v>
          </cell>
          <cell r="E320" t="str">
            <v>105</v>
          </cell>
          <cell r="F320" t="str">
            <v>105-01</v>
          </cell>
          <cell r="G320" t="str">
            <v>XXX</v>
          </cell>
          <cell r="H320" t="str">
            <v>2023BB-008-02</v>
          </cell>
          <cell r="I320">
            <v>932</v>
          </cell>
          <cell r="J320">
            <v>3092</v>
          </cell>
          <cell r="K320">
            <v>12</v>
          </cell>
        </row>
        <row r="321">
          <cell r="B321">
            <v>109294</v>
          </cell>
          <cell r="C321" t="str">
            <v>Mini-Farben-Sudoku</v>
          </cell>
          <cell r="D321" t="str">
            <v>R-G-3</v>
          </cell>
          <cell r="E321" t="str">
            <v>105</v>
          </cell>
          <cell r="F321" t="str">
            <v>105-01</v>
          </cell>
          <cell r="G321" t="str">
            <v/>
          </cell>
          <cell r="H321" t="str">
            <v>2023BB-008-03</v>
          </cell>
          <cell r="I321">
            <v>517</v>
          </cell>
          <cell r="J321">
            <v>517</v>
          </cell>
          <cell r="K321">
            <v>12</v>
          </cell>
        </row>
        <row r="322">
          <cell r="B322">
            <v>109295</v>
          </cell>
          <cell r="C322" t="str">
            <v>Das Lok-Puzzle</v>
          </cell>
          <cell r="D322" t="str">
            <v>R-G-5</v>
          </cell>
          <cell r="E322" t="str">
            <v>105</v>
          </cell>
          <cell r="F322" t="str">
            <v>105-01</v>
          </cell>
          <cell r="G322" t="str">
            <v>XXX</v>
          </cell>
          <cell r="H322" t="str">
            <v>2023BB-008-04</v>
          </cell>
          <cell r="I322">
            <v>920</v>
          </cell>
          <cell r="J322">
            <v>920</v>
          </cell>
          <cell r="K322">
            <v>12</v>
          </cell>
        </row>
        <row r="323">
          <cell r="B323">
            <v>109296</v>
          </cell>
          <cell r="C323" t="str">
            <v>Der trojanische Esel</v>
          </cell>
          <cell r="D323" t="str">
            <v>R-G-3</v>
          </cell>
          <cell r="E323" t="str">
            <v>105</v>
          </cell>
          <cell r="F323" t="str">
            <v>105-01</v>
          </cell>
          <cell r="G323" t="str">
            <v/>
          </cell>
          <cell r="H323" t="str">
            <v>2023BB-008-05</v>
          </cell>
          <cell r="I323">
            <v>1726</v>
          </cell>
          <cell r="J323">
            <v>3166</v>
          </cell>
          <cell r="K323">
            <v>12</v>
          </cell>
        </row>
        <row r="324">
          <cell r="B324">
            <v>109297</v>
          </cell>
          <cell r="C324" t="str">
            <v>Das Flieger-Puzzle</v>
          </cell>
          <cell r="D324" t="str">
            <v>R-G-3</v>
          </cell>
          <cell r="E324" t="str">
            <v>105</v>
          </cell>
          <cell r="F324" t="str">
            <v>105-01</v>
          </cell>
          <cell r="G324" t="str">
            <v>XXX</v>
          </cell>
          <cell r="H324" t="str">
            <v>2023BB-008-06</v>
          </cell>
          <cell r="I324">
            <v>987</v>
          </cell>
          <cell r="J324">
            <v>987</v>
          </cell>
          <cell r="K324">
            <v>12</v>
          </cell>
        </row>
        <row r="325">
          <cell r="B325">
            <v>109298</v>
          </cell>
          <cell r="C325" t="str">
            <v>Der zersägte Hobel</v>
          </cell>
          <cell r="D325" t="str">
            <v>R-G-3</v>
          </cell>
          <cell r="E325" t="str">
            <v>105</v>
          </cell>
          <cell r="F325" t="str">
            <v>105-01</v>
          </cell>
          <cell r="G325" t="str">
            <v/>
          </cell>
          <cell r="H325" t="str">
            <v>2023BB-008-07</v>
          </cell>
          <cell r="I325">
            <v>1419</v>
          </cell>
          <cell r="J325">
            <v>2139</v>
          </cell>
          <cell r="K325">
            <v>12</v>
          </cell>
        </row>
        <row r="326">
          <cell r="B326">
            <v>109299</v>
          </cell>
          <cell r="C326" t="str">
            <v>Der verflixte Schlüssel</v>
          </cell>
          <cell r="D326" t="str">
            <v>R-G-2</v>
          </cell>
          <cell r="E326" t="str">
            <v>105</v>
          </cell>
          <cell r="F326" t="str">
            <v>105-01</v>
          </cell>
          <cell r="G326" t="str">
            <v/>
          </cell>
          <cell r="H326" t="str">
            <v>2023BB-008-08</v>
          </cell>
          <cell r="I326">
            <v>483</v>
          </cell>
          <cell r="J326">
            <v>1103</v>
          </cell>
          <cell r="K326">
            <v>12</v>
          </cell>
        </row>
        <row r="327">
          <cell r="B327">
            <v>109573</v>
          </cell>
          <cell r="C327" t="str">
            <v>Numerische Stangen</v>
          </cell>
          <cell r="D327" t="str">
            <v>S-D-6</v>
          </cell>
          <cell r="E327" t="str">
            <v>115</v>
          </cell>
          <cell r="F327" t="str">
            <v>115-04</v>
          </cell>
          <cell r="G327" t="str">
            <v/>
          </cell>
          <cell r="H327" t="str">
            <v>2023BB-152-01</v>
          </cell>
          <cell r="I327">
            <v>41</v>
          </cell>
          <cell r="J327">
            <v>41</v>
          </cell>
          <cell r="K327">
            <v>3</v>
          </cell>
        </row>
        <row r="328">
          <cell r="B328">
            <v>109593</v>
          </cell>
          <cell r="C328" t="str">
            <v>Kleine Numerische Stangen</v>
          </cell>
          <cell r="D328" t="str">
            <v>S-H-2</v>
          </cell>
          <cell r="E328" t="str">
            <v>115</v>
          </cell>
          <cell r="F328" t="str">
            <v>115-04</v>
          </cell>
          <cell r="G328" t="str">
            <v/>
          </cell>
          <cell r="H328" t="str">
            <v>2023BB-152-02</v>
          </cell>
          <cell r="I328">
            <v>36</v>
          </cell>
          <cell r="J328">
            <v>36</v>
          </cell>
          <cell r="K328">
            <v>3</v>
          </cell>
        </row>
        <row r="329">
          <cell r="B329">
            <v>109641</v>
          </cell>
          <cell r="C329" t="str">
            <v>Römische Brücke</v>
          </cell>
          <cell r="D329" t="str">
            <v>M-C-2</v>
          </cell>
          <cell r="E329" t="str">
            <v>115</v>
          </cell>
          <cell r="F329" t="str">
            <v>115-04</v>
          </cell>
          <cell r="G329" t="str">
            <v/>
          </cell>
          <cell r="H329" t="str">
            <v>2023BB-150-07</v>
          </cell>
          <cell r="I329">
            <v>25</v>
          </cell>
          <cell r="J329">
            <v>284</v>
          </cell>
          <cell r="K329">
            <v>3</v>
          </cell>
        </row>
        <row r="330">
          <cell r="B330">
            <v>109650</v>
          </cell>
          <cell r="C330" t="str">
            <v>Lernrahmen-Set Verschlüsse (12 Stück)</v>
          </cell>
          <cell r="D330" t="str">
            <v>M-A-3</v>
          </cell>
          <cell r="E330" t="str">
            <v>115</v>
          </cell>
          <cell r="F330" t="str">
            <v>115-04</v>
          </cell>
          <cell r="G330" t="str">
            <v/>
          </cell>
          <cell r="H330" t="str">
            <v>2023BB-151-02</v>
          </cell>
          <cell r="I330">
            <v>6</v>
          </cell>
          <cell r="J330">
            <v>23</v>
          </cell>
          <cell r="K330">
            <v>3</v>
          </cell>
        </row>
        <row r="331">
          <cell r="B331">
            <v>109664</v>
          </cell>
          <cell r="C331" t="str">
            <v>Rahmen mit kleinen Knöpfen</v>
          </cell>
          <cell r="D331" t="str">
            <v>S-E-1</v>
          </cell>
          <cell r="E331" t="str">
            <v>115</v>
          </cell>
          <cell r="F331" t="str">
            <v>115-04</v>
          </cell>
          <cell r="G331" t="str">
            <v/>
          </cell>
          <cell r="H331" t="str">
            <v>2023BB-151-03</v>
          </cell>
          <cell r="I331">
            <v>19</v>
          </cell>
          <cell r="J331">
            <v>19</v>
          </cell>
          <cell r="K331">
            <v>3</v>
          </cell>
        </row>
        <row r="332">
          <cell r="B332">
            <v>109665</v>
          </cell>
          <cell r="C332" t="str">
            <v>Rahmen mit großen Knöpfen</v>
          </cell>
          <cell r="D332" t="str">
            <v>S-E-1</v>
          </cell>
          <cell r="E332" t="str">
            <v>115</v>
          </cell>
          <cell r="F332" t="str">
            <v>115-04</v>
          </cell>
          <cell r="G332" t="str">
            <v/>
          </cell>
          <cell r="H332" t="str">
            <v>2023BB-151-04</v>
          </cell>
          <cell r="I332">
            <v>20</v>
          </cell>
          <cell r="J332">
            <v>70</v>
          </cell>
          <cell r="K332">
            <v>3</v>
          </cell>
        </row>
        <row r="333">
          <cell r="B333">
            <v>109666</v>
          </cell>
          <cell r="C333" t="str">
            <v>Rahmen mit Schleifen</v>
          </cell>
          <cell r="D333" t="str">
            <v>S-E-1</v>
          </cell>
          <cell r="E333" t="str">
            <v>115</v>
          </cell>
          <cell r="F333" t="str">
            <v>115-04</v>
          </cell>
          <cell r="G333" t="str">
            <v/>
          </cell>
          <cell r="H333" t="str">
            <v>2023BB-151-05</v>
          </cell>
          <cell r="I333">
            <v>18</v>
          </cell>
          <cell r="J333">
            <v>58</v>
          </cell>
          <cell r="K333">
            <v>3</v>
          </cell>
        </row>
        <row r="334">
          <cell r="B334">
            <v>109667</v>
          </cell>
          <cell r="C334" t="str">
            <v>Rahmen mit Schnürsenkeln</v>
          </cell>
          <cell r="D334" t="str">
            <v>S-E-1</v>
          </cell>
          <cell r="E334" t="str">
            <v>115</v>
          </cell>
          <cell r="F334" t="str">
            <v>115-04</v>
          </cell>
          <cell r="G334" t="str">
            <v/>
          </cell>
          <cell r="H334" t="str">
            <v>2023BB-151-06</v>
          </cell>
          <cell r="I334">
            <v>12</v>
          </cell>
          <cell r="J334">
            <v>42</v>
          </cell>
          <cell r="K334">
            <v>3</v>
          </cell>
        </row>
        <row r="335">
          <cell r="B335">
            <v>109668</v>
          </cell>
          <cell r="C335" t="str">
            <v>Rahmen mit Druckknöpfen</v>
          </cell>
          <cell r="D335" t="str">
            <v>S-E-1</v>
          </cell>
          <cell r="E335" t="str">
            <v>115</v>
          </cell>
          <cell r="F335" t="str">
            <v>115-04</v>
          </cell>
          <cell r="G335" t="str">
            <v/>
          </cell>
          <cell r="H335" t="str">
            <v>2023BB-151-07</v>
          </cell>
          <cell r="I335">
            <v>17</v>
          </cell>
          <cell r="J335">
            <v>47</v>
          </cell>
          <cell r="K335">
            <v>3</v>
          </cell>
        </row>
        <row r="336">
          <cell r="B336">
            <v>109669</v>
          </cell>
          <cell r="C336" t="str">
            <v>Rahmen Knöpfe und Schlingen</v>
          </cell>
          <cell r="D336" t="str">
            <v>S-E-1</v>
          </cell>
          <cell r="E336" t="str">
            <v>115</v>
          </cell>
          <cell r="F336" t="str">
            <v>115-04</v>
          </cell>
          <cell r="G336" t="str">
            <v/>
          </cell>
          <cell r="H336" t="str">
            <v>2023BB-151-08</v>
          </cell>
          <cell r="I336">
            <v>22</v>
          </cell>
          <cell r="J336">
            <v>22</v>
          </cell>
          <cell r="K336">
            <v>3</v>
          </cell>
        </row>
        <row r="337">
          <cell r="B337">
            <v>109670</v>
          </cell>
          <cell r="C337" t="str">
            <v>Rahmen mit Sicherheitsnadeln</v>
          </cell>
          <cell r="D337" t="str">
            <v>S-E-2</v>
          </cell>
          <cell r="E337" t="str">
            <v>115</v>
          </cell>
          <cell r="F337" t="str">
            <v>115-04</v>
          </cell>
          <cell r="G337" t="str">
            <v/>
          </cell>
          <cell r="H337" t="str">
            <v>2023BB-151-09</v>
          </cell>
          <cell r="I337">
            <v>24</v>
          </cell>
          <cell r="J337">
            <v>24</v>
          </cell>
          <cell r="K337">
            <v>3</v>
          </cell>
        </row>
        <row r="338">
          <cell r="B338">
            <v>109671</v>
          </cell>
          <cell r="C338" t="str">
            <v>Rahmen mit Reißverschluss</v>
          </cell>
          <cell r="D338" t="str">
            <v>S-E-2</v>
          </cell>
          <cell r="E338" t="str">
            <v>115</v>
          </cell>
          <cell r="F338" t="str">
            <v>115-04</v>
          </cell>
          <cell r="G338" t="str">
            <v/>
          </cell>
          <cell r="H338" t="str">
            <v>2023BB-151-10</v>
          </cell>
          <cell r="I338">
            <v>19</v>
          </cell>
          <cell r="J338">
            <v>49</v>
          </cell>
          <cell r="K338">
            <v>3</v>
          </cell>
        </row>
        <row r="339">
          <cell r="B339">
            <v>109672</v>
          </cell>
          <cell r="C339" t="str">
            <v>Rahmen mit Ringen</v>
          </cell>
          <cell r="D339" t="str">
            <v>S-E-2</v>
          </cell>
          <cell r="E339" t="str">
            <v>115</v>
          </cell>
          <cell r="F339" t="str">
            <v>115-04</v>
          </cell>
          <cell r="G339" t="str">
            <v/>
          </cell>
          <cell r="H339" t="str">
            <v>2023BB-151-11</v>
          </cell>
          <cell r="I339">
            <v>26</v>
          </cell>
          <cell r="J339">
            <v>26</v>
          </cell>
          <cell r="K339">
            <v>3</v>
          </cell>
        </row>
        <row r="340">
          <cell r="B340">
            <v>109673</v>
          </cell>
          <cell r="C340" t="str">
            <v>Rahmen mit Schnallen</v>
          </cell>
          <cell r="D340" t="str">
            <v>S-E-2</v>
          </cell>
          <cell r="E340" t="str">
            <v>115</v>
          </cell>
          <cell r="F340" t="str">
            <v>115-04</v>
          </cell>
          <cell r="G340" t="str">
            <v/>
          </cell>
          <cell r="H340" t="str">
            <v>2023BB-151-12</v>
          </cell>
          <cell r="I340">
            <v>15</v>
          </cell>
          <cell r="J340">
            <v>25</v>
          </cell>
          <cell r="K340">
            <v>3</v>
          </cell>
        </row>
        <row r="341">
          <cell r="B341">
            <v>109674</v>
          </cell>
          <cell r="C341" t="str">
            <v>Rahmen mit Knebelknöpfen</v>
          </cell>
          <cell r="D341" t="str">
            <v>S-E-2</v>
          </cell>
          <cell r="E341" t="str">
            <v>115</v>
          </cell>
          <cell r="F341" t="str">
            <v>115-04</v>
          </cell>
          <cell r="G341" t="str">
            <v/>
          </cell>
          <cell r="H341" t="str">
            <v>2023BB-151-13</v>
          </cell>
          <cell r="I341">
            <v>16</v>
          </cell>
          <cell r="J341">
            <v>26</v>
          </cell>
          <cell r="K341">
            <v>3</v>
          </cell>
        </row>
        <row r="342">
          <cell r="B342">
            <v>109675</v>
          </cell>
          <cell r="C342" t="str">
            <v>Rahmen mit Klettverschluss</v>
          </cell>
          <cell r="D342" t="str">
            <v>S-E-2</v>
          </cell>
          <cell r="E342" t="str">
            <v>115</v>
          </cell>
          <cell r="F342" t="str">
            <v>115-04</v>
          </cell>
          <cell r="G342" t="str">
            <v/>
          </cell>
          <cell r="H342" t="str">
            <v>2023BB-151-14</v>
          </cell>
          <cell r="I342">
            <v>16</v>
          </cell>
          <cell r="J342">
            <v>16</v>
          </cell>
          <cell r="K342">
            <v>3</v>
          </cell>
        </row>
        <row r="343">
          <cell r="B343">
            <v>109700</v>
          </cell>
          <cell r="C343" t="str">
            <v>Puzzlekarte Österreich</v>
          </cell>
          <cell r="D343" t="str">
            <v>M-D-6</v>
          </cell>
          <cell r="E343" t="str">
            <v>115</v>
          </cell>
          <cell r="F343" t="str">
            <v>115-04</v>
          </cell>
          <cell r="G343" t="str">
            <v>XXX</v>
          </cell>
          <cell r="H343" t="str">
            <v>2021BB-000-00</v>
          </cell>
          <cell r="I343">
            <v>17</v>
          </cell>
          <cell r="J343">
            <v>43</v>
          </cell>
          <cell r="K343">
            <v>3</v>
          </cell>
        </row>
        <row r="344">
          <cell r="B344">
            <v>109706</v>
          </cell>
          <cell r="C344" t="str">
            <v>Globus Erdteile</v>
          </cell>
          <cell r="D344" t="str">
            <v>M-F-3</v>
          </cell>
          <cell r="E344" t="str">
            <v>115</v>
          </cell>
          <cell r="F344" t="str">
            <v>115-04</v>
          </cell>
          <cell r="G344" t="str">
            <v/>
          </cell>
          <cell r="H344" t="str">
            <v>2023BB-149-04</v>
          </cell>
          <cell r="I344">
            <v>13</v>
          </cell>
          <cell r="J344">
            <v>169</v>
          </cell>
          <cell r="K344">
            <v>3</v>
          </cell>
        </row>
        <row r="345">
          <cell r="B345">
            <v>109707</v>
          </cell>
          <cell r="C345" t="str">
            <v>Puzzlekarte Erdteile</v>
          </cell>
          <cell r="D345" t="str">
            <v>M-C-6</v>
          </cell>
          <cell r="E345" t="str">
            <v>115</v>
          </cell>
          <cell r="F345" t="str">
            <v>115-04</v>
          </cell>
          <cell r="G345" t="str">
            <v/>
          </cell>
          <cell r="H345" t="str">
            <v>2021BB-000-00</v>
          </cell>
          <cell r="I345">
            <v>16</v>
          </cell>
          <cell r="J345">
            <v>67</v>
          </cell>
          <cell r="K345">
            <v>3</v>
          </cell>
        </row>
        <row r="346">
          <cell r="B346">
            <v>109708</v>
          </cell>
          <cell r="C346" t="str">
            <v>Puzzlekarte Europa</v>
          </cell>
          <cell r="D346" t="str">
            <v>M-C-4</v>
          </cell>
          <cell r="E346" t="str">
            <v>115</v>
          </cell>
          <cell r="F346" t="str">
            <v>115-04</v>
          </cell>
          <cell r="G346" t="str">
            <v/>
          </cell>
          <cell r="H346" t="str">
            <v>2023BB-149-09</v>
          </cell>
          <cell r="I346">
            <v>13</v>
          </cell>
          <cell r="J346">
            <v>22</v>
          </cell>
          <cell r="K346">
            <v>3</v>
          </cell>
        </row>
        <row r="347">
          <cell r="B347">
            <v>109709</v>
          </cell>
          <cell r="C347" t="str">
            <v>Puzzlekarte Deutschland</v>
          </cell>
          <cell r="D347" t="str">
            <v>M-C-6</v>
          </cell>
          <cell r="E347" t="str">
            <v>115</v>
          </cell>
          <cell r="F347" t="str">
            <v>115-04</v>
          </cell>
          <cell r="G347" t="str">
            <v>XXX</v>
          </cell>
          <cell r="H347" t="str">
            <v>2021BB-000-00</v>
          </cell>
          <cell r="I347">
            <v>0</v>
          </cell>
          <cell r="J347">
            <v>0</v>
          </cell>
          <cell r="K347">
            <v>3</v>
          </cell>
        </row>
        <row r="348">
          <cell r="B348">
            <v>109722</v>
          </cell>
          <cell r="C348" t="str">
            <v>Globus Land - Wasser</v>
          </cell>
          <cell r="D348" t="str">
            <v>S-K-3</v>
          </cell>
          <cell r="E348" t="str">
            <v>115</v>
          </cell>
          <cell r="F348" t="str">
            <v>115-04</v>
          </cell>
          <cell r="G348" t="str">
            <v/>
          </cell>
          <cell r="H348" t="str">
            <v>2023BB-149-03</v>
          </cell>
          <cell r="I348">
            <v>33</v>
          </cell>
          <cell r="J348">
            <v>129</v>
          </cell>
          <cell r="K348">
            <v>3</v>
          </cell>
        </row>
        <row r="349">
          <cell r="B349">
            <v>109724</v>
          </cell>
          <cell r="C349" t="str">
            <v>Karten Land - Wasser</v>
          </cell>
          <cell r="D349" t="str">
            <v>X-A-2</v>
          </cell>
          <cell r="E349" t="str">
            <v>115</v>
          </cell>
          <cell r="F349" t="str">
            <v>115-04</v>
          </cell>
          <cell r="G349" t="str">
            <v>XXX</v>
          </cell>
          <cell r="H349" t="str">
            <v>2021BB-000-00</v>
          </cell>
          <cell r="I349">
            <v>0</v>
          </cell>
          <cell r="J349">
            <v>0</v>
          </cell>
          <cell r="K349">
            <v>3</v>
          </cell>
        </row>
        <row r="350">
          <cell r="B350">
            <v>109735</v>
          </cell>
          <cell r="C350" t="str">
            <v>Rutscher Kuh</v>
          </cell>
          <cell r="D350" t="str">
            <v>L-M-4/P</v>
          </cell>
          <cell r="E350" t="str">
            <v>115</v>
          </cell>
          <cell r="F350" t="str">
            <v>115-01</v>
          </cell>
          <cell r="G350" t="str">
            <v/>
          </cell>
          <cell r="H350" t="str">
            <v>2023BB-123-06</v>
          </cell>
          <cell r="I350">
            <v>24</v>
          </cell>
          <cell r="J350">
            <v>120</v>
          </cell>
          <cell r="K350">
            <v>4</v>
          </cell>
        </row>
        <row r="351">
          <cell r="B351">
            <v>109736</v>
          </cell>
          <cell r="C351" t="str">
            <v>Rutscher Schaf</v>
          </cell>
          <cell r="D351" t="str">
            <v>L-Q-4/P</v>
          </cell>
          <cell r="E351" t="str">
            <v>115</v>
          </cell>
          <cell r="F351" t="str">
            <v>115-01</v>
          </cell>
          <cell r="G351" t="str">
            <v/>
          </cell>
          <cell r="H351" t="str">
            <v>2023BB-123-04</v>
          </cell>
          <cell r="I351">
            <v>54</v>
          </cell>
          <cell r="J351">
            <v>54</v>
          </cell>
          <cell r="K351">
            <v>4</v>
          </cell>
        </row>
        <row r="352">
          <cell r="B352">
            <v>109737</v>
          </cell>
          <cell r="C352" t="str">
            <v>Rutscher Tiger</v>
          </cell>
          <cell r="D352" t="str">
            <v>L-I-4/P</v>
          </cell>
          <cell r="E352" t="str">
            <v>115</v>
          </cell>
          <cell r="F352" t="str">
            <v>115-01</v>
          </cell>
          <cell r="G352" t="str">
            <v/>
          </cell>
          <cell r="H352" t="str">
            <v>2023BB-123-02</v>
          </cell>
          <cell r="I352">
            <v>34</v>
          </cell>
          <cell r="J352">
            <v>130</v>
          </cell>
          <cell r="K352">
            <v>4</v>
          </cell>
        </row>
        <row r="353">
          <cell r="B353">
            <v>109836</v>
          </cell>
          <cell r="C353" t="str">
            <v>Gutscheinpuzzle 'I love you'</v>
          </cell>
          <cell r="D353" t="str">
            <v>R-F-1</v>
          </cell>
          <cell r="E353" t="str">
            <v>105</v>
          </cell>
          <cell r="F353" t="str">
            <v>105-02</v>
          </cell>
          <cell r="G353" t="str">
            <v/>
          </cell>
          <cell r="H353" t="str">
            <v>2023BB-022-04</v>
          </cell>
          <cell r="I353">
            <v>182</v>
          </cell>
          <cell r="J353">
            <v>182</v>
          </cell>
          <cell r="K353">
            <v>12</v>
          </cell>
        </row>
        <row r="354">
          <cell r="B354">
            <v>109837</v>
          </cell>
          <cell r="C354" t="str">
            <v>Gutscheinpuzzle 'Dinner'</v>
          </cell>
          <cell r="D354" t="str">
            <v>R-F-3</v>
          </cell>
          <cell r="E354" t="str">
            <v>105</v>
          </cell>
          <cell r="F354" t="str">
            <v>105-02</v>
          </cell>
          <cell r="G354" t="str">
            <v/>
          </cell>
          <cell r="H354" t="str">
            <v>2023BB-022-05</v>
          </cell>
          <cell r="I354">
            <v>279</v>
          </cell>
          <cell r="J354">
            <v>279</v>
          </cell>
          <cell r="K354">
            <v>12</v>
          </cell>
        </row>
        <row r="355">
          <cell r="B355">
            <v>109962</v>
          </cell>
          <cell r="C355" t="str">
            <v>Spielesammlung für die Reise</v>
          </cell>
          <cell r="D355" t="str">
            <v>L-I-3</v>
          </cell>
          <cell r="E355" t="str">
            <v>110</v>
          </cell>
          <cell r="F355" t="str">
            <v>110-02</v>
          </cell>
          <cell r="G355" t="str">
            <v/>
          </cell>
          <cell r="H355" t="str">
            <v>2023BB-067-03</v>
          </cell>
          <cell r="I355">
            <v>124</v>
          </cell>
          <cell r="J355">
            <v>892</v>
          </cell>
          <cell r="K355">
            <v>8</v>
          </cell>
        </row>
        <row r="356">
          <cell r="B356">
            <v>109963</v>
          </cell>
          <cell r="C356" t="str">
            <v>Klappenspiel mit Würfelfläche, 12 Klappen</v>
          </cell>
          <cell r="D356" t="str">
            <v>R-F-1</v>
          </cell>
          <cell r="E356" t="str">
            <v>110</v>
          </cell>
          <cell r="F356" t="str">
            <v>110-02</v>
          </cell>
          <cell r="G356" t="str">
            <v/>
          </cell>
          <cell r="H356" t="str">
            <v>2023BB-068-09</v>
          </cell>
          <cell r="I356">
            <v>26</v>
          </cell>
          <cell r="J356">
            <v>566</v>
          </cell>
          <cell r="K356">
            <v>3</v>
          </cell>
        </row>
        <row r="357">
          <cell r="B357">
            <v>109969</v>
          </cell>
          <cell r="C357" t="str">
            <v>Mini-Puzzle-Display engl. (72)</v>
          </cell>
          <cell r="D357" t="str">
            <v>X-E-1</v>
          </cell>
          <cell r="E357" t="str">
            <v>105</v>
          </cell>
          <cell r="F357" t="str">
            <v>105-01</v>
          </cell>
          <cell r="G357" t="str">
            <v/>
          </cell>
          <cell r="H357" t="str">
            <v>2023BB-016-03</v>
          </cell>
          <cell r="I357">
            <v>15</v>
          </cell>
          <cell r="J357">
            <v>23</v>
          </cell>
          <cell r="K357">
            <v>3</v>
          </cell>
        </row>
        <row r="358">
          <cell r="B358">
            <v>109982</v>
          </cell>
          <cell r="C358" t="str">
            <v>Taschenpuzzle Sortiment (16)</v>
          </cell>
          <cell r="D358" t="str">
            <v>R-F-5</v>
          </cell>
          <cell r="E358" t="str">
            <v>105</v>
          </cell>
          <cell r="F358" t="str">
            <v>105-02</v>
          </cell>
          <cell r="G358" t="str">
            <v/>
          </cell>
          <cell r="H358" t="str">
            <v>2023BB-020-01</v>
          </cell>
          <cell r="I358">
            <v>11</v>
          </cell>
          <cell r="J358">
            <v>43</v>
          </cell>
          <cell r="K358">
            <v>3</v>
          </cell>
        </row>
        <row r="359">
          <cell r="B359">
            <v>109986</v>
          </cell>
          <cell r="C359" t="str">
            <v>Mini-Puzzle-Display Sortiment 2 (105)</v>
          </cell>
          <cell r="D359" t="str">
            <v>R-H-4</v>
          </cell>
          <cell r="E359" t="str">
            <v>105</v>
          </cell>
          <cell r="F359" t="str">
            <v>105-01</v>
          </cell>
          <cell r="G359" t="str">
            <v/>
          </cell>
          <cell r="H359" t="str">
            <v>2023BB-016-02</v>
          </cell>
          <cell r="I359">
            <v>11</v>
          </cell>
          <cell r="J359">
            <v>51</v>
          </cell>
          <cell r="K359">
            <v>3</v>
          </cell>
        </row>
        <row r="360">
          <cell r="B360">
            <v>109988</v>
          </cell>
          <cell r="C360" t="str">
            <v>Sternzeichen-Puzzle Display (72)</v>
          </cell>
          <cell r="D360" t="str">
            <v>R-H-4</v>
          </cell>
          <cell r="E360" t="str">
            <v>105</v>
          </cell>
          <cell r="F360" t="str">
            <v>105-01</v>
          </cell>
          <cell r="G360" t="str">
            <v/>
          </cell>
          <cell r="H360" t="str">
            <v>2023BB-017-01</v>
          </cell>
          <cell r="I360">
            <v>7</v>
          </cell>
          <cell r="J360">
            <v>7</v>
          </cell>
          <cell r="K360">
            <v>3</v>
          </cell>
        </row>
        <row r="361">
          <cell r="B361">
            <v>109993</v>
          </cell>
          <cell r="C361" t="str">
            <v>Mini-Spiele-Display (90)</v>
          </cell>
          <cell r="D361" t="str">
            <v>R-H-4</v>
          </cell>
          <cell r="E361" t="str">
            <v>110</v>
          </cell>
          <cell r="F361" t="str">
            <v>110-01</v>
          </cell>
          <cell r="G361" t="str">
            <v/>
          </cell>
          <cell r="H361" t="str">
            <v>2023BB-018-01</v>
          </cell>
          <cell r="I361">
            <v>11</v>
          </cell>
          <cell r="J361">
            <v>27</v>
          </cell>
          <cell r="K361">
            <v>3</v>
          </cell>
        </row>
        <row r="362">
          <cell r="B362">
            <v>109994</v>
          </cell>
          <cell r="C362" t="str">
            <v>Mini-Puzzle-Display Sortiment 1 (105)</v>
          </cell>
          <cell r="D362" t="str">
            <v>R-H-4</v>
          </cell>
          <cell r="E362" t="str">
            <v>105</v>
          </cell>
          <cell r="F362" t="str">
            <v>105-01</v>
          </cell>
          <cell r="G362" t="str">
            <v/>
          </cell>
          <cell r="H362" t="str">
            <v>2023BB-016-01</v>
          </cell>
          <cell r="I362">
            <v>14</v>
          </cell>
          <cell r="J362">
            <v>22</v>
          </cell>
          <cell r="K362">
            <v>3</v>
          </cell>
        </row>
        <row r="363">
          <cell r="B363">
            <v>110188</v>
          </cell>
          <cell r="C363" t="str">
            <v>Schmucksteine und Tiere</v>
          </cell>
          <cell r="D363" t="str">
            <v>L-N-5</v>
          </cell>
          <cell r="E363" t="str">
            <v>115</v>
          </cell>
          <cell r="F363" t="str">
            <v>115-03</v>
          </cell>
          <cell r="G363" t="str">
            <v/>
          </cell>
          <cell r="H363" t="str">
            <v>2023BB-143-03</v>
          </cell>
          <cell r="I363">
            <v>0</v>
          </cell>
          <cell r="J363">
            <v>0</v>
          </cell>
          <cell r="K363">
            <v>3</v>
          </cell>
        </row>
        <row r="364">
          <cell r="B364">
            <v>110189</v>
          </cell>
          <cell r="C364" t="str">
            <v>Zuordnungsspiel Eulen</v>
          </cell>
          <cell r="D364" t="str">
            <v>L-N-3</v>
          </cell>
          <cell r="E364" t="str">
            <v>115</v>
          </cell>
          <cell r="F364" t="str">
            <v>115-03</v>
          </cell>
          <cell r="G364" t="str">
            <v/>
          </cell>
          <cell r="H364" t="str">
            <v>2023BB-143-04</v>
          </cell>
          <cell r="I364">
            <v>19</v>
          </cell>
          <cell r="J364">
            <v>67</v>
          </cell>
          <cell r="K364">
            <v>3</v>
          </cell>
        </row>
        <row r="365">
          <cell r="B365">
            <v>110190</v>
          </cell>
          <cell r="C365" t="str">
            <v>Magnetspiel Traumwelten</v>
          </cell>
          <cell r="D365" t="str">
            <v>L-J-1</v>
          </cell>
          <cell r="E365" t="str">
            <v>115</v>
          </cell>
          <cell r="F365" t="str">
            <v>115-03</v>
          </cell>
          <cell r="G365" t="str">
            <v/>
          </cell>
          <cell r="H365" t="str">
            <v>2023BB-147-01</v>
          </cell>
          <cell r="I365">
            <v>23</v>
          </cell>
          <cell r="J365">
            <v>167</v>
          </cell>
          <cell r="K365">
            <v>3</v>
          </cell>
        </row>
        <row r="366">
          <cell r="B366">
            <v>110191</v>
          </cell>
          <cell r="C366" t="str">
            <v>Entchen-Labyrinth</v>
          </cell>
          <cell r="D366" t="str">
            <v>L-C-1</v>
          </cell>
          <cell r="E366" t="str">
            <v>115</v>
          </cell>
          <cell r="F366" t="str">
            <v>115-03</v>
          </cell>
          <cell r="G366" t="str">
            <v>XXX</v>
          </cell>
          <cell r="H366" t="str">
            <v>2023BB-147-03</v>
          </cell>
          <cell r="I366">
            <v>33</v>
          </cell>
          <cell r="J366">
            <v>33</v>
          </cell>
          <cell r="K366">
            <v>3</v>
          </cell>
        </row>
        <row r="367">
          <cell r="B367">
            <v>110192</v>
          </cell>
          <cell r="C367" t="str">
            <v>Magnetspiel mit 1 Stift</v>
          </cell>
          <cell r="D367" t="str">
            <v>L-M-2</v>
          </cell>
          <cell r="E367" t="str">
            <v>115</v>
          </cell>
          <cell r="F367" t="str">
            <v>115-03</v>
          </cell>
          <cell r="G367" t="str">
            <v>XXX</v>
          </cell>
          <cell r="H367" t="str">
            <v>2023BB-147-05</v>
          </cell>
          <cell r="I367">
            <v>35</v>
          </cell>
          <cell r="J367">
            <v>155</v>
          </cell>
          <cell r="K367">
            <v>3</v>
          </cell>
        </row>
        <row r="368">
          <cell r="B368">
            <v>110271</v>
          </cell>
          <cell r="C368" t="str">
            <v>Stempelset Happy Birthday</v>
          </cell>
          <cell r="D368" t="str">
            <v>X-B-3</v>
          </cell>
          <cell r="E368" t="str">
            <v>125</v>
          </cell>
          <cell r="F368" t="str">
            <v>125-01</v>
          </cell>
          <cell r="G368" t="str">
            <v>X21</v>
          </cell>
          <cell r="H368" t="str">
            <v>2021BB-176-06</v>
          </cell>
          <cell r="I368">
            <v>25</v>
          </cell>
          <cell r="J368">
            <v>25</v>
          </cell>
          <cell r="K368">
            <v>12</v>
          </cell>
        </row>
        <row r="369">
          <cell r="B369">
            <v>110273</v>
          </cell>
          <cell r="C369" t="str">
            <v>Stempelset Schmetterlinge in Dose</v>
          </cell>
          <cell r="D369" t="str">
            <v>S-H-5</v>
          </cell>
          <cell r="E369" t="str">
            <v>125</v>
          </cell>
          <cell r="F369" t="str">
            <v>125-01</v>
          </cell>
          <cell r="G369" t="str">
            <v>XXX</v>
          </cell>
          <cell r="H369" t="str">
            <v>2023BB-178-02</v>
          </cell>
          <cell r="I369">
            <v>68</v>
          </cell>
          <cell r="J369">
            <v>308</v>
          </cell>
          <cell r="K369">
            <v>12</v>
          </cell>
        </row>
        <row r="370">
          <cell r="B370">
            <v>110325</v>
          </cell>
          <cell r="C370" t="str">
            <v>Schiebewagen Feuerwehr</v>
          </cell>
          <cell r="D370" t="str">
            <v>U-77-05</v>
          </cell>
          <cell r="E370" t="str">
            <v>115</v>
          </cell>
          <cell r="F370" t="str">
            <v>115-01</v>
          </cell>
          <cell r="G370" t="str">
            <v>XXX</v>
          </cell>
          <cell r="H370" t="str">
            <v>2023BB-124-04</v>
          </cell>
          <cell r="I370">
            <v>30</v>
          </cell>
          <cell r="J370">
            <v>182</v>
          </cell>
          <cell r="K370">
            <v>4</v>
          </cell>
        </row>
        <row r="371">
          <cell r="B371">
            <v>110444</v>
          </cell>
          <cell r="C371" t="str">
            <v>Magnetspiel Venus</v>
          </cell>
          <cell r="D371" t="str">
            <v>R-O-6</v>
          </cell>
          <cell r="E371" t="str">
            <v>125</v>
          </cell>
          <cell r="F371" t="str">
            <v>125-09</v>
          </cell>
          <cell r="G371" t="str">
            <v/>
          </cell>
          <cell r="H371" t="str">
            <v>2023BB-214-02</v>
          </cell>
          <cell r="I371">
            <v>36</v>
          </cell>
          <cell r="J371">
            <v>252</v>
          </cell>
          <cell r="K371">
            <v>12</v>
          </cell>
        </row>
        <row r="372">
          <cell r="B372">
            <v>110445</v>
          </cell>
          <cell r="C372" t="str">
            <v>Magnetspiel Mars bunt</v>
          </cell>
          <cell r="D372" t="str">
            <v>L-G-5</v>
          </cell>
          <cell r="E372" t="str">
            <v>125</v>
          </cell>
          <cell r="F372" t="str">
            <v>125-09</v>
          </cell>
          <cell r="G372" t="str">
            <v>XXX</v>
          </cell>
          <cell r="H372" t="str">
            <v>2023BB-214-05</v>
          </cell>
          <cell r="I372">
            <v>29</v>
          </cell>
          <cell r="J372">
            <v>29</v>
          </cell>
          <cell r="K372">
            <v>12</v>
          </cell>
        </row>
        <row r="373">
          <cell r="B373">
            <v>110446</v>
          </cell>
          <cell r="C373" t="str">
            <v>Magnetspiel Mars silberfarben</v>
          </cell>
          <cell r="D373" t="str">
            <v>R-M-3</v>
          </cell>
          <cell r="E373" t="str">
            <v>125</v>
          </cell>
          <cell r="F373" t="str">
            <v>125-09</v>
          </cell>
          <cell r="G373" t="str">
            <v/>
          </cell>
          <cell r="H373" t="str">
            <v>2023BB-214-04</v>
          </cell>
          <cell r="I373">
            <v>0</v>
          </cell>
          <cell r="J373">
            <v>0</v>
          </cell>
          <cell r="K373">
            <v>12</v>
          </cell>
        </row>
        <row r="374">
          <cell r="B374">
            <v>110448</v>
          </cell>
          <cell r="C374" t="str">
            <v>Magnetspiel Solar System bunt</v>
          </cell>
          <cell r="D374" t="str">
            <v>R-G-6</v>
          </cell>
          <cell r="E374" t="str">
            <v>125</v>
          </cell>
          <cell r="F374" t="str">
            <v>125-09</v>
          </cell>
          <cell r="G374" t="str">
            <v/>
          </cell>
          <cell r="H374" t="str">
            <v>2023BB-214-03</v>
          </cell>
          <cell r="I374">
            <v>48</v>
          </cell>
          <cell r="J374">
            <v>60</v>
          </cell>
          <cell r="K374">
            <v>6</v>
          </cell>
        </row>
        <row r="375">
          <cell r="B375">
            <v>110451</v>
          </cell>
          <cell r="C375" t="str">
            <v>Kugelspiel mit Sockel 9,5 cm</v>
          </cell>
          <cell r="D375" t="str">
            <v>X-G-1</v>
          </cell>
          <cell r="E375" t="str">
            <v>125</v>
          </cell>
          <cell r="F375" t="str">
            <v>125-09</v>
          </cell>
          <cell r="G375" t="str">
            <v>XXX</v>
          </cell>
          <cell r="H375" t="str">
            <v>2023BB-215-05</v>
          </cell>
          <cell r="I375">
            <v>57</v>
          </cell>
          <cell r="J375">
            <v>165</v>
          </cell>
          <cell r="K375">
            <v>12</v>
          </cell>
        </row>
        <row r="376">
          <cell r="B376">
            <v>110497</v>
          </cell>
          <cell r="C376" t="str">
            <v>Spieltafel 4 Champs</v>
          </cell>
          <cell r="D376" t="str">
            <v>X-A-0</v>
          </cell>
          <cell r="E376" t="str">
            <v>110</v>
          </cell>
          <cell r="F376" t="str">
            <v>110-03</v>
          </cell>
          <cell r="G376" t="str">
            <v>X20</v>
          </cell>
          <cell r="H376" t="str">
            <v>201900065</v>
          </cell>
          <cell r="I376">
            <v>2</v>
          </cell>
          <cell r="J376">
            <v>2</v>
          </cell>
          <cell r="K376">
            <v>3</v>
          </cell>
        </row>
        <row r="377">
          <cell r="B377">
            <v>110498</v>
          </cell>
          <cell r="C377" t="str">
            <v>Spieltafel Scalabum</v>
          </cell>
          <cell r="D377" t="str">
            <v>X-A-4</v>
          </cell>
          <cell r="E377" t="str">
            <v>110</v>
          </cell>
          <cell r="F377" t="str">
            <v>110-03</v>
          </cell>
          <cell r="G377" t="str">
            <v>XXX</v>
          </cell>
          <cell r="H377" t="str">
            <v>2023BB-085-07</v>
          </cell>
          <cell r="I377">
            <v>6</v>
          </cell>
          <cell r="J377">
            <v>6</v>
          </cell>
          <cell r="K377">
            <v>3</v>
          </cell>
        </row>
        <row r="378">
          <cell r="B378">
            <v>110514</v>
          </cell>
          <cell r="C378" t="str">
            <v>Zuordnungsspiel Lustige Eulen</v>
          </cell>
          <cell r="D378" t="str">
            <v>L-H-6</v>
          </cell>
          <cell r="E378" t="str">
            <v>115</v>
          </cell>
          <cell r="F378" t="str">
            <v>115-03</v>
          </cell>
          <cell r="G378" t="str">
            <v/>
          </cell>
          <cell r="H378" t="str">
            <v>2023BB-143-05</v>
          </cell>
          <cell r="I378">
            <v>20</v>
          </cell>
          <cell r="J378">
            <v>56</v>
          </cell>
          <cell r="K378">
            <v>3</v>
          </cell>
        </row>
        <row r="379">
          <cell r="B379">
            <v>110516</v>
          </cell>
          <cell r="C379" t="str">
            <v>Magnetspiel Spell-A-Word</v>
          </cell>
          <cell r="D379" t="str">
            <v>L-H-6</v>
          </cell>
          <cell r="E379" t="str">
            <v>115</v>
          </cell>
          <cell r="F379" t="str">
            <v>115-03</v>
          </cell>
          <cell r="G379" t="str">
            <v>XXX</v>
          </cell>
          <cell r="H379" t="str">
            <v>2023BB-145-04</v>
          </cell>
          <cell r="I379">
            <v>15</v>
          </cell>
          <cell r="J379">
            <v>51</v>
          </cell>
          <cell r="K379">
            <v>3</v>
          </cell>
        </row>
        <row r="380">
          <cell r="B380">
            <v>110517</v>
          </cell>
          <cell r="C380" t="str">
            <v>Magnetspiel Zählen lernen</v>
          </cell>
          <cell r="D380" t="str">
            <v>L-F-4</v>
          </cell>
          <cell r="E380" t="str">
            <v>115</v>
          </cell>
          <cell r="F380" t="str">
            <v>115-03</v>
          </cell>
          <cell r="G380" t="str">
            <v>XXX</v>
          </cell>
          <cell r="H380" t="str">
            <v>2023BB-145-05</v>
          </cell>
          <cell r="I380">
            <v>16</v>
          </cell>
          <cell r="J380">
            <v>76</v>
          </cell>
          <cell r="K380">
            <v>3</v>
          </cell>
        </row>
        <row r="381">
          <cell r="B381">
            <v>110519</v>
          </cell>
          <cell r="C381" t="str">
            <v>Motorikspiel Schmucksteine</v>
          </cell>
          <cell r="D381" t="str">
            <v>R-E-5</v>
          </cell>
          <cell r="E381" t="str">
            <v>115</v>
          </cell>
          <cell r="F381" t="str">
            <v>115-03</v>
          </cell>
          <cell r="G381" t="str">
            <v/>
          </cell>
          <cell r="H381" t="str">
            <v>2023BB-146-03</v>
          </cell>
          <cell r="I381">
            <v>9</v>
          </cell>
          <cell r="J381">
            <v>27</v>
          </cell>
          <cell r="K381">
            <v>3</v>
          </cell>
        </row>
        <row r="382">
          <cell r="B382">
            <v>110556</v>
          </cell>
          <cell r="C382" t="str">
            <v>MagiCube Braintwister</v>
          </cell>
          <cell r="D382" t="str">
            <v>R-C-2</v>
          </cell>
          <cell r="E382" t="str">
            <v>105</v>
          </cell>
          <cell r="F382" t="str">
            <v>105-02</v>
          </cell>
          <cell r="G382" t="str">
            <v/>
          </cell>
          <cell r="H382" t="str">
            <v>2023BB-023-05</v>
          </cell>
          <cell r="I382">
            <v>162</v>
          </cell>
          <cell r="J382">
            <v>594</v>
          </cell>
          <cell r="K382">
            <v>12</v>
          </cell>
        </row>
        <row r="383">
          <cell r="B383">
            <v>110640</v>
          </cell>
          <cell r="C383" t="str">
            <v>Wandspiel UFO</v>
          </cell>
          <cell r="D383" t="str">
            <v>U-77-09</v>
          </cell>
          <cell r="E383" t="str">
            <v>115</v>
          </cell>
          <cell r="F383" t="str">
            <v>115-01</v>
          </cell>
          <cell r="G383" t="str">
            <v>XXX</v>
          </cell>
          <cell r="H383" t="str">
            <v>2023BB-121-01</v>
          </cell>
          <cell r="I383">
            <v>29</v>
          </cell>
          <cell r="J383">
            <v>77</v>
          </cell>
          <cell r="K383">
            <v>3</v>
          </cell>
        </row>
        <row r="384">
          <cell r="B384">
            <v>110641</v>
          </cell>
          <cell r="C384" t="str">
            <v>Wandspiel Rakete</v>
          </cell>
          <cell r="D384" t="str">
            <v>U-78-11</v>
          </cell>
          <cell r="E384" t="str">
            <v>115</v>
          </cell>
          <cell r="F384" t="str">
            <v>115-01</v>
          </cell>
          <cell r="G384" t="str">
            <v>XXX</v>
          </cell>
          <cell r="H384" t="str">
            <v>2023BB-121-02</v>
          </cell>
          <cell r="I384">
            <v>15</v>
          </cell>
          <cell r="J384">
            <v>43</v>
          </cell>
          <cell r="K384">
            <v>3</v>
          </cell>
        </row>
        <row r="385">
          <cell r="B385">
            <v>110644</v>
          </cell>
          <cell r="C385" t="str">
            <v>Schiebewagen Handwerker</v>
          </cell>
          <cell r="D385" t="str">
            <v>U-78-05</v>
          </cell>
          <cell r="E385" t="str">
            <v>115</v>
          </cell>
          <cell r="F385" t="str">
            <v>115-01</v>
          </cell>
          <cell r="G385" t="str">
            <v>XXX</v>
          </cell>
          <cell r="H385" t="str">
            <v>2023BB-124-03</v>
          </cell>
          <cell r="I385">
            <v>11</v>
          </cell>
          <cell r="J385">
            <v>26</v>
          </cell>
          <cell r="K385">
            <v>3</v>
          </cell>
        </row>
        <row r="386">
          <cell r="B386">
            <v>110645</v>
          </cell>
          <cell r="C386" t="str">
            <v>Schiebewagen Kuh schwarz/weiß</v>
          </cell>
          <cell r="D386" t="str">
            <v>L-S-4/P</v>
          </cell>
          <cell r="E386" t="str">
            <v>115</v>
          </cell>
          <cell r="F386" t="str">
            <v>115-01</v>
          </cell>
          <cell r="G386" t="str">
            <v/>
          </cell>
          <cell r="H386" t="str">
            <v>2023BB-125-03</v>
          </cell>
          <cell r="I386">
            <v>22</v>
          </cell>
          <cell r="J386">
            <v>150</v>
          </cell>
          <cell r="K386">
            <v>4</v>
          </cell>
        </row>
        <row r="387">
          <cell r="B387">
            <v>110646</v>
          </cell>
          <cell r="C387" t="str">
            <v>Rutscher Kuh schwarz/weiß</v>
          </cell>
          <cell r="D387" t="str">
            <v>R-D-4/P</v>
          </cell>
          <cell r="E387" t="str">
            <v>115</v>
          </cell>
          <cell r="F387" t="str">
            <v>115-01</v>
          </cell>
          <cell r="G387" t="str">
            <v/>
          </cell>
          <cell r="H387" t="str">
            <v>2023BB-123-05</v>
          </cell>
          <cell r="I387">
            <v>48</v>
          </cell>
          <cell r="J387">
            <v>96</v>
          </cell>
          <cell r="K387">
            <v>3</v>
          </cell>
        </row>
        <row r="388">
          <cell r="B388">
            <v>110715</v>
          </cell>
          <cell r="C388" t="str">
            <v>Klappenspiel klein (1-9)</v>
          </cell>
          <cell r="D388" t="str">
            <v>L-C-1</v>
          </cell>
          <cell r="E388" t="str">
            <v>110</v>
          </cell>
          <cell r="F388" t="str">
            <v>110-02</v>
          </cell>
          <cell r="G388" t="str">
            <v/>
          </cell>
          <cell r="H388" t="str">
            <v>2023BB-068-08</v>
          </cell>
          <cell r="I388">
            <v>161</v>
          </cell>
          <cell r="J388">
            <v>941</v>
          </cell>
          <cell r="K388">
            <v>12</v>
          </cell>
        </row>
        <row r="389">
          <cell r="B389">
            <v>110716</v>
          </cell>
          <cell r="C389" t="str">
            <v>Klappenspiel klein (1-12)</v>
          </cell>
          <cell r="D389" t="str">
            <v>L-C-2</v>
          </cell>
          <cell r="E389" t="str">
            <v>110</v>
          </cell>
          <cell r="F389" t="str">
            <v>110-02</v>
          </cell>
          <cell r="G389" t="str">
            <v/>
          </cell>
          <cell r="H389" t="str">
            <v>2023BB-068-07</v>
          </cell>
          <cell r="I389">
            <v>64</v>
          </cell>
          <cell r="J389">
            <v>224</v>
          </cell>
          <cell r="K389">
            <v>12</v>
          </cell>
        </row>
        <row r="390">
          <cell r="B390">
            <v>110913</v>
          </cell>
          <cell r="C390" t="str">
            <v>Zuordnungsspiel Farben</v>
          </cell>
          <cell r="D390" t="str">
            <v>R-B-3</v>
          </cell>
          <cell r="E390" t="str">
            <v>115</v>
          </cell>
          <cell r="F390" t="str">
            <v>115-03</v>
          </cell>
          <cell r="G390" t="str">
            <v>XXX</v>
          </cell>
          <cell r="H390" t="str">
            <v>2023BB-144-02</v>
          </cell>
          <cell r="I390">
            <v>16</v>
          </cell>
          <cell r="J390">
            <v>28</v>
          </cell>
          <cell r="K390">
            <v>3</v>
          </cell>
        </row>
        <row r="391">
          <cell r="B391">
            <v>110916</v>
          </cell>
          <cell r="C391" t="str">
            <v>Zuordnungsspiel Farben und Formen</v>
          </cell>
          <cell r="D391" t="str">
            <v>R-A-1</v>
          </cell>
          <cell r="E391" t="str">
            <v>115</v>
          </cell>
          <cell r="F391" t="str">
            <v>115-03</v>
          </cell>
          <cell r="G391" t="str">
            <v/>
          </cell>
          <cell r="H391" t="str">
            <v>2023BB-144-04</v>
          </cell>
          <cell r="I391">
            <v>13</v>
          </cell>
          <cell r="J391">
            <v>25</v>
          </cell>
          <cell r="K391">
            <v>3</v>
          </cell>
        </row>
        <row r="392">
          <cell r="B392">
            <v>110917</v>
          </cell>
          <cell r="C392" t="str">
            <v>Steckspiel Dragon Blocks</v>
          </cell>
          <cell r="D392" t="str">
            <v>X-B-4</v>
          </cell>
          <cell r="E392" t="str">
            <v>115</v>
          </cell>
          <cell r="F392" t="str">
            <v>115-03</v>
          </cell>
          <cell r="G392" t="str">
            <v>XXX</v>
          </cell>
          <cell r="H392" t="str">
            <v>2023BB-131-02</v>
          </cell>
          <cell r="I392">
            <v>21</v>
          </cell>
          <cell r="J392">
            <v>21</v>
          </cell>
          <cell r="K392">
            <v>3</v>
          </cell>
        </row>
        <row r="393">
          <cell r="B393">
            <v>110919</v>
          </cell>
          <cell r="C393" t="str">
            <v>Zuordnungsspiel Formen</v>
          </cell>
          <cell r="D393" t="str">
            <v>R-F-6</v>
          </cell>
          <cell r="E393" t="str">
            <v>115</v>
          </cell>
          <cell r="F393" t="str">
            <v>115-03</v>
          </cell>
          <cell r="G393" t="str">
            <v/>
          </cell>
          <cell r="H393" t="str">
            <v>2023BB-144-06</v>
          </cell>
          <cell r="I393">
            <v>49</v>
          </cell>
          <cell r="J393">
            <v>49</v>
          </cell>
          <cell r="K393">
            <v>3</v>
          </cell>
        </row>
        <row r="394">
          <cell r="B394">
            <v>110920</v>
          </cell>
          <cell r="C394" t="str">
            <v>Fühlbox mit Zubehör</v>
          </cell>
          <cell r="D394" t="str">
            <v>R-A-1</v>
          </cell>
          <cell r="E394" t="str">
            <v>115</v>
          </cell>
          <cell r="F394" t="str">
            <v>115-03</v>
          </cell>
          <cell r="G394" t="str">
            <v/>
          </cell>
          <cell r="H394" t="str">
            <v>2023BB-144-05</v>
          </cell>
          <cell r="I394">
            <v>11</v>
          </cell>
          <cell r="J394">
            <v>35</v>
          </cell>
          <cell r="K394">
            <v>3</v>
          </cell>
        </row>
        <row r="395">
          <cell r="B395">
            <v>110921</v>
          </cell>
          <cell r="C395" t="str">
            <v>Motorikspiel Farbscheiben</v>
          </cell>
          <cell r="D395" t="str">
            <v>R-A-2</v>
          </cell>
          <cell r="E395" t="str">
            <v>115</v>
          </cell>
          <cell r="F395" t="str">
            <v>115-03</v>
          </cell>
          <cell r="G395" t="str">
            <v>XXX</v>
          </cell>
          <cell r="H395" t="str">
            <v>2023BB-146-05</v>
          </cell>
          <cell r="I395">
            <v>11</v>
          </cell>
          <cell r="J395">
            <v>35</v>
          </cell>
          <cell r="K395">
            <v>3</v>
          </cell>
        </row>
        <row r="396">
          <cell r="B396">
            <v>110922</v>
          </cell>
          <cell r="C396" t="str">
            <v>Steckspiel mit Wechselbildern</v>
          </cell>
          <cell r="D396" t="str">
            <v>L-A-4</v>
          </cell>
          <cell r="E396" t="str">
            <v>115</v>
          </cell>
          <cell r="F396" t="str">
            <v>115-03</v>
          </cell>
          <cell r="G396" t="str">
            <v>XXX</v>
          </cell>
          <cell r="H396" t="str">
            <v>2023BB-144-03</v>
          </cell>
          <cell r="I396">
            <v>15</v>
          </cell>
          <cell r="J396">
            <v>15</v>
          </cell>
          <cell r="K396">
            <v>3</v>
          </cell>
        </row>
        <row r="397">
          <cell r="B397">
            <v>110923</v>
          </cell>
          <cell r="C397" t="str">
            <v>Farbwürfelspiel Kugelstapel</v>
          </cell>
          <cell r="D397" t="str">
            <v>L-B-6</v>
          </cell>
          <cell r="E397" t="str">
            <v>115</v>
          </cell>
          <cell r="F397" t="str">
            <v>115-03</v>
          </cell>
          <cell r="G397" t="str">
            <v>XXX</v>
          </cell>
          <cell r="H397" t="str">
            <v>2023BB-142-03</v>
          </cell>
          <cell r="I397">
            <v>8</v>
          </cell>
          <cell r="J397">
            <v>8</v>
          </cell>
          <cell r="K397">
            <v>3</v>
          </cell>
        </row>
        <row r="398">
          <cell r="B398">
            <v>110927</v>
          </cell>
          <cell r="C398" t="str">
            <v>Zuordnungsspiel Fröhliche Raupe</v>
          </cell>
          <cell r="D398" t="str">
            <v>R-A-2</v>
          </cell>
          <cell r="E398" t="str">
            <v>115</v>
          </cell>
          <cell r="F398" t="str">
            <v>115-03</v>
          </cell>
          <cell r="G398" t="str">
            <v/>
          </cell>
          <cell r="H398" t="str">
            <v>2023BB-143-01</v>
          </cell>
          <cell r="I398">
            <v>41</v>
          </cell>
          <cell r="J398">
            <v>137</v>
          </cell>
          <cell r="K398">
            <v>3</v>
          </cell>
        </row>
        <row r="399">
          <cell r="B399">
            <v>110964</v>
          </cell>
          <cell r="C399" t="str">
            <v>Wandspiel Arche</v>
          </cell>
          <cell r="D399" t="str">
            <v>X-A-3</v>
          </cell>
          <cell r="E399" t="str">
            <v>115</v>
          </cell>
          <cell r="F399" t="str">
            <v>115-01</v>
          </cell>
          <cell r="G399" t="str">
            <v>XXX</v>
          </cell>
          <cell r="H399" t="str">
            <v>2023BB-120-02</v>
          </cell>
          <cell r="I399">
            <v>8</v>
          </cell>
          <cell r="J399">
            <v>56</v>
          </cell>
          <cell r="K399">
            <v>3</v>
          </cell>
        </row>
        <row r="400">
          <cell r="B400">
            <v>110965</v>
          </cell>
          <cell r="C400" t="str">
            <v>Schiebewagen Krokodil</v>
          </cell>
          <cell r="D400" t="str">
            <v>U-78-03</v>
          </cell>
          <cell r="E400" t="str">
            <v>115</v>
          </cell>
          <cell r="F400" t="str">
            <v>115-01</v>
          </cell>
          <cell r="G400" t="str">
            <v>XXX</v>
          </cell>
          <cell r="H400" t="str">
            <v>2023BB-125-07</v>
          </cell>
          <cell r="I400">
            <v>22</v>
          </cell>
          <cell r="J400">
            <v>86</v>
          </cell>
          <cell r="K400">
            <v>4</v>
          </cell>
        </row>
        <row r="401">
          <cell r="B401">
            <v>110996</v>
          </cell>
          <cell r="C401" t="str">
            <v>Kalaha faltbar mit Halbedelsteinen</v>
          </cell>
          <cell r="D401" t="str">
            <v>R-M-3</v>
          </cell>
          <cell r="E401" t="str">
            <v>110</v>
          </cell>
          <cell r="F401" t="str">
            <v>110-02</v>
          </cell>
          <cell r="G401" t="str">
            <v>XXX</v>
          </cell>
          <cell r="H401" t="str">
            <v>2023BB-072-09</v>
          </cell>
          <cell r="I401">
            <v>52</v>
          </cell>
          <cell r="J401">
            <v>52</v>
          </cell>
          <cell r="K401">
            <v>3</v>
          </cell>
        </row>
        <row r="402">
          <cell r="B402">
            <v>111021</v>
          </cell>
          <cell r="C402" t="str">
            <v>Mini-Puzzle Set, 9 beliebte Motive</v>
          </cell>
          <cell r="D402" t="str">
            <v>R-H-2</v>
          </cell>
          <cell r="E402" t="str">
            <v>105</v>
          </cell>
          <cell r="F402" t="str">
            <v>105-01</v>
          </cell>
          <cell r="G402" t="str">
            <v/>
          </cell>
          <cell r="H402" t="str">
            <v>2023BB-011-06</v>
          </cell>
          <cell r="I402">
            <v>18</v>
          </cell>
          <cell r="J402">
            <v>18</v>
          </cell>
          <cell r="K402">
            <v>6</v>
          </cell>
        </row>
        <row r="403">
          <cell r="B403">
            <v>111077</v>
          </cell>
          <cell r="C403" t="str">
            <v>Würfelschlange natur/braun</v>
          </cell>
          <cell r="D403" t="str">
            <v>R-N-1</v>
          </cell>
          <cell r="E403" t="str">
            <v>105</v>
          </cell>
          <cell r="F403" t="str">
            <v>105-02</v>
          </cell>
          <cell r="G403" t="str">
            <v/>
          </cell>
          <cell r="H403" t="str">
            <v>2023BB-023-06</v>
          </cell>
          <cell r="I403">
            <v>172</v>
          </cell>
          <cell r="J403">
            <v>940</v>
          </cell>
          <cell r="K403">
            <v>12</v>
          </cell>
        </row>
        <row r="404">
          <cell r="B404">
            <v>111078</v>
          </cell>
          <cell r="C404" t="str">
            <v>Würfelschlange mini natur/braun</v>
          </cell>
          <cell r="D404" t="str">
            <v>R-N-1</v>
          </cell>
          <cell r="E404" t="str">
            <v>105</v>
          </cell>
          <cell r="F404" t="str">
            <v>105-02</v>
          </cell>
          <cell r="G404" t="str">
            <v/>
          </cell>
          <cell r="H404" t="str">
            <v>2023BB-023-07</v>
          </cell>
          <cell r="I404">
            <v>662</v>
          </cell>
          <cell r="J404">
            <v>1430</v>
          </cell>
          <cell r="K404">
            <v>24</v>
          </cell>
        </row>
        <row r="405">
          <cell r="B405">
            <v>111079</v>
          </cell>
          <cell r="C405" t="str">
            <v>Schlüsselanhänger Würfelschlange natur/braun</v>
          </cell>
          <cell r="D405" t="str">
            <v>R-M-2</v>
          </cell>
          <cell r="E405" t="str">
            <v>105</v>
          </cell>
          <cell r="F405" t="str">
            <v/>
          </cell>
          <cell r="G405" t="str">
            <v/>
          </cell>
          <cell r="H405" t="str">
            <v>2023BB-023-08</v>
          </cell>
          <cell r="I405">
            <v>441</v>
          </cell>
          <cell r="J405">
            <v>441</v>
          </cell>
          <cell r="K405">
            <v>24</v>
          </cell>
        </row>
        <row r="406">
          <cell r="B406">
            <v>111080</v>
          </cell>
          <cell r="C406" t="str">
            <v>Würfelschlange abgerundet</v>
          </cell>
          <cell r="D406" t="str">
            <v>R-M-2</v>
          </cell>
          <cell r="E406" t="str">
            <v>105</v>
          </cell>
          <cell r="F406" t="str">
            <v>105-02</v>
          </cell>
          <cell r="G406" t="str">
            <v>XXX</v>
          </cell>
          <cell r="H406" t="str">
            <v>2023BB-023-09</v>
          </cell>
          <cell r="I406">
            <v>76</v>
          </cell>
          <cell r="J406">
            <v>364</v>
          </cell>
          <cell r="K406">
            <v>12</v>
          </cell>
        </row>
        <row r="407">
          <cell r="B407">
            <v>111081</v>
          </cell>
          <cell r="C407" t="str">
            <v>Würfelschlange 4 x 4 x 4</v>
          </cell>
          <cell r="D407" t="str">
            <v>R-P-2</v>
          </cell>
          <cell r="E407" t="str">
            <v>105</v>
          </cell>
          <cell r="F407" t="str">
            <v>105-02</v>
          </cell>
          <cell r="G407" t="str">
            <v/>
          </cell>
          <cell r="H407" t="str">
            <v>2023BB-023-10</v>
          </cell>
          <cell r="I407">
            <v>130</v>
          </cell>
          <cell r="J407">
            <v>346</v>
          </cell>
          <cell r="K407">
            <v>12</v>
          </cell>
        </row>
        <row r="408">
          <cell r="B408">
            <v>111088</v>
          </cell>
          <cell r="C408" t="str">
            <v>Stiftebox mit Klebefilm-Abroller Bambus</v>
          </cell>
          <cell r="D408" t="str">
            <v>L-C-4</v>
          </cell>
          <cell r="E408" t="str">
            <v>135</v>
          </cell>
          <cell r="F408" t="str">
            <v>135-01</v>
          </cell>
          <cell r="G408" t="str">
            <v/>
          </cell>
          <cell r="H408" t="str">
            <v>2023BB-253-08</v>
          </cell>
          <cell r="I408">
            <v>31</v>
          </cell>
          <cell r="J408">
            <v>247</v>
          </cell>
          <cell r="K408">
            <v>6</v>
          </cell>
        </row>
        <row r="409">
          <cell r="B409">
            <v>111089</v>
          </cell>
          <cell r="C409" t="str">
            <v>Schreibtischständer L mit Klebefilm-Abroller</v>
          </cell>
          <cell r="D409" t="str">
            <v>L-F-3</v>
          </cell>
          <cell r="E409" t="str">
            <v>135</v>
          </cell>
          <cell r="F409" t="str">
            <v>135-01</v>
          </cell>
          <cell r="G409" t="str">
            <v/>
          </cell>
          <cell r="H409" t="str">
            <v>2023BB-253-06</v>
          </cell>
          <cell r="I409">
            <v>22</v>
          </cell>
          <cell r="J409">
            <v>42</v>
          </cell>
          <cell r="K409">
            <v>3</v>
          </cell>
        </row>
        <row r="410">
          <cell r="B410">
            <v>111090</v>
          </cell>
          <cell r="C410" t="str">
            <v>Schreibtischständer Bambus</v>
          </cell>
          <cell r="D410" t="str">
            <v>L-C-1</v>
          </cell>
          <cell r="E410" t="str">
            <v>135</v>
          </cell>
          <cell r="F410" t="str">
            <v>135-01</v>
          </cell>
          <cell r="G410" t="str">
            <v/>
          </cell>
          <cell r="H410" t="str">
            <v>2023BB-253-07</v>
          </cell>
          <cell r="I410">
            <v>10</v>
          </cell>
          <cell r="J410">
            <v>34</v>
          </cell>
          <cell r="K410">
            <v>3</v>
          </cell>
        </row>
        <row r="411">
          <cell r="B411">
            <v>111091</v>
          </cell>
          <cell r="C411" t="str">
            <v>Flotter Vierer Bambus</v>
          </cell>
          <cell r="D411" t="str">
            <v>S-D-3</v>
          </cell>
          <cell r="E411" t="str">
            <v>110</v>
          </cell>
          <cell r="F411" t="str">
            <v>110-02</v>
          </cell>
          <cell r="G411" t="str">
            <v>XXX</v>
          </cell>
          <cell r="H411" t="str">
            <v>2023BB-072-07</v>
          </cell>
          <cell r="I411">
            <v>90</v>
          </cell>
          <cell r="J411">
            <v>330</v>
          </cell>
          <cell r="K411">
            <v>6</v>
          </cell>
        </row>
        <row r="412">
          <cell r="B412">
            <v>111092</v>
          </cell>
          <cell r="C412" t="str">
            <v>Bambus-Puzzle-Set (6)</v>
          </cell>
          <cell r="D412" t="str">
            <v>R-C-3</v>
          </cell>
          <cell r="E412" t="str">
            <v>105</v>
          </cell>
          <cell r="F412" t="str">
            <v>105-02</v>
          </cell>
          <cell r="G412" t="str">
            <v>XXX</v>
          </cell>
          <cell r="H412" t="str">
            <v>2023BB-025-04</v>
          </cell>
          <cell r="I412">
            <v>20</v>
          </cell>
          <cell r="J412">
            <v>164</v>
          </cell>
          <cell r="K412">
            <v>3</v>
          </cell>
        </row>
        <row r="413">
          <cell r="B413">
            <v>111093</v>
          </cell>
          <cell r="C413" t="str">
            <v>Stapelturm bunt</v>
          </cell>
          <cell r="D413" t="str">
            <v>L-B-2</v>
          </cell>
          <cell r="E413" t="str">
            <v>110</v>
          </cell>
          <cell r="F413" t="str">
            <v>110-02</v>
          </cell>
          <cell r="G413" t="str">
            <v/>
          </cell>
          <cell r="H413" t="str">
            <v>2023BB-075-10</v>
          </cell>
          <cell r="I413">
            <v>39</v>
          </cell>
          <cell r="J413">
            <v>819</v>
          </cell>
          <cell r="K413">
            <v>6</v>
          </cell>
        </row>
        <row r="414">
          <cell r="B414">
            <v>111095</v>
          </cell>
          <cell r="C414" t="str">
            <v>Ankleidepuzzle Berta bunt</v>
          </cell>
          <cell r="D414" t="str">
            <v>L-A-3</v>
          </cell>
          <cell r="E414" t="str">
            <v>115</v>
          </cell>
          <cell r="F414" t="str">
            <v>115-03</v>
          </cell>
          <cell r="G414" t="str">
            <v>XXX</v>
          </cell>
          <cell r="H414" t="str">
            <v>2023BB-135-03</v>
          </cell>
          <cell r="I414">
            <v>82</v>
          </cell>
          <cell r="J414">
            <v>226</v>
          </cell>
          <cell r="K414">
            <v>6</v>
          </cell>
        </row>
        <row r="415">
          <cell r="B415">
            <v>111096</v>
          </cell>
          <cell r="C415" t="str">
            <v>Ankleidepuzzle Berta und Willi, bunt</v>
          </cell>
          <cell r="D415" t="str">
            <v>L-A-2</v>
          </cell>
          <cell r="E415" t="str">
            <v>115</v>
          </cell>
          <cell r="F415" t="str">
            <v>115-03</v>
          </cell>
          <cell r="G415" t="str">
            <v>XXX</v>
          </cell>
          <cell r="H415" t="str">
            <v>2023BB-135-04</v>
          </cell>
          <cell r="I415">
            <v>43</v>
          </cell>
          <cell r="J415">
            <v>667</v>
          </cell>
          <cell r="K415">
            <v>6</v>
          </cell>
        </row>
        <row r="416">
          <cell r="B416">
            <v>111097</v>
          </cell>
          <cell r="C416" t="str">
            <v>Ankleidepuzzle Bärenfamilie, bunt</v>
          </cell>
          <cell r="D416" t="str">
            <v>L-A-2</v>
          </cell>
          <cell r="E416" t="str">
            <v>115</v>
          </cell>
          <cell r="F416" t="str">
            <v>115-03</v>
          </cell>
          <cell r="G416" t="str">
            <v>XXX</v>
          </cell>
          <cell r="H416" t="str">
            <v>2023BB-135-01</v>
          </cell>
          <cell r="I416">
            <v>31</v>
          </cell>
          <cell r="J416">
            <v>631</v>
          </cell>
          <cell r="K416">
            <v>6</v>
          </cell>
        </row>
        <row r="417">
          <cell r="B417">
            <v>111098</v>
          </cell>
          <cell r="C417" t="str">
            <v>Magnetpuzzle-Set (4) Fahrzeuge in Holzbox</v>
          </cell>
          <cell r="D417" t="str">
            <v>L-F-2</v>
          </cell>
          <cell r="E417" t="str">
            <v>115</v>
          </cell>
          <cell r="F417" t="str">
            <v>115-03</v>
          </cell>
          <cell r="G417" t="str">
            <v/>
          </cell>
          <cell r="H417" t="str">
            <v>2023BB-134-01</v>
          </cell>
          <cell r="I417">
            <v>25</v>
          </cell>
          <cell r="J417">
            <v>517</v>
          </cell>
          <cell r="K417">
            <v>6</v>
          </cell>
        </row>
        <row r="418">
          <cell r="B418">
            <v>111099</v>
          </cell>
          <cell r="C418" t="str">
            <v>Magnetpuzzle-Set (4) Farmtiere in Holzbox</v>
          </cell>
          <cell r="D418" t="str">
            <v>L-F-3</v>
          </cell>
          <cell r="E418" t="str">
            <v>115</v>
          </cell>
          <cell r="F418" t="str">
            <v>115-03</v>
          </cell>
          <cell r="G418" t="str">
            <v/>
          </cell>
          <cell r="H418" t="str">
            <v>2023BB-134-02</v>
          </cell>
          <cell r="I418">
            <v>21</v>
          </cell>
          <cell r="J418">
            <v>561</v>
          </cell>
          <cell r="K418">
            <v>6</v>
          </cell>
        </row>
        <row r="419">
          <cell r="B419">
            <v>111100</v>
          </cell>
          <cell r="C419" t="str">
            <v>Magnetpuzzle-Set (4) Wildtiere in Holzbox</v>
          </cell>
          <cell r="D419" t="str">
            <v>L-F-3</v>
          </cell>
          <cell r="E419" t="str">
            <v>115</v>
          </cell>
          <cell r="F419" t="str">
            <v>115-03</v>
          </cell>
          <cell r="G419" t="str">
            <v/>
          </cell>
          <cell r="H419" t="str">
            <v>2023BB-134-03</v>
          </cell>
          <cell r="I419">
            <v>17</v>
          </cell>
          <cell r="J419">
            <v>593</v>
          </cell>
          <cell r="K419">
            <v>6</v>
          </cell>
        </row>
        <row r="420">
          <cell r="B420">
            <v>111101</v>
          </cell>
          <cell r="C420" t="str">
            <v>Magnetpuzzle-Set (4) Gartentiere in Holzbox</v>
          </cell>
          <cell r="D420" t="str">
            <v>L-F-3</v>
          </cell>
          <cell r="E420" t="str">
            <v>115</v>
          </cell>
          <cell r="F420" t="str">
            <v>115-03</v>
          </cell>
          <cell r="G420" t="str">
            <v/>
          </cell>
          <cell r="H420" t="str">
            <v>2023BB-134-04</v>
          </cell>
          <cell r="I420">
            <v>33</v>
          </cell>
          <cell r="J420">
            <v>549</v>
          </cell>
          <cell r="K420">
            <v>6</v>
          </cell>
        </row>
        <row r="421">
          <cell r="B421">
            <v>111124</v>
          </cell>
          <cell r="C421" t="str">
            <v>Kugelspiel Bambussockel 14 cm</v>
          </cell>
          <cell r="D421" t="str">
            <v>X-G-4</v>
          </cell>
          <cell r="E421" t="str">
            <v>125</v>
          </cell>
          <cell r="F421" t="str">
            <v>125-09</v>
          </cell>
          <cell r="G421" t="str">
            <v/>
          </cell>
          <cell r="H421" t="str">
            <v>2023BB-215-10</v>
          </cell>
          <cell r="I421">
            <v>0</v>
          </cell>
          <cell r="J421">
            <v>0</v>
          </cell>
          <cell r="K421">
            <v>6</v>
          </cell>
        </row>
        <row r="422">
          <cell r="B422">
            <v>111318</v>
          </cell>
          <cell r="C422" t="str">
            <v>Konstruktionsspiel Magnetic Blocks</v>
          </cell>
          <cell r="D422" t="str">
            <v>R-B-6</v>
          </cell>
          <cell r="E422" t="str">
            <v>115</v>
          </cell>
          <cell r="F422" t="str">
            <v>115-03</v>
          </cell>
          <cell r="G422" t="str">
            <v/>
          </cell>
          <cell r="H422" t="str">
            <v>2023BB-131-03</v>
          </cell>
          <cell r="I422">
            <v>0</v>
          </cell>
          <cell r="J422">
            <v>0</v>
          </cell>
          <cell r="K422">
            <v>3</v>
          </cell>
        </row>
        <row r="423">
          <cell r="B423">
            <v>111323</v>
          </cell>
          <cell r="C423" t="str">
            <v>Stäbe und Abmessungen</v>
          </cell>
          <cell r="D423" t="str">
            <v>R-B-5</v>
          </cell>
          <cell r="E423" t="str">
            <v>115</v>
          </cell>
          <cell r="F423" t="str">
            <v>115-03</v>
          </cell>
          <cell r="G423" t="str">
            <v/>
          </cell>
          <cell r="H423" t="str">
            <v>2023BB-146-01</v>
          </cell>
          <cell r="I423">
            <v>20</v>
          </cell>
          <cell r="J423">
            <v>76</v>
          </cell>
          <cell r="K423">
            <v>3</v>
          </cell>
        </row>
        <row r="424">
          <cell r="B424">
            <v>111326</v>
          </cell>
          <cell r="C424" t="str">
            <v>Greifling bunte Kugeln</v>
          </cell>
          <cell r="D424" t="str">
            <v>X-C-2</v>
          </cell>
          <cell r="E424" t="str">
            <v>115</v>
          </cell>
          <cell r="F424" t="str">
            <v>115-01</v>
          </cell>
          <cell r="G424" t="str">
            <v>X21</v>
          </cell>
          <cell r="H424" t="str">
            <v>2021BB-107-06</v>
          </cell>
          <cell r="I424">
            <v>13</v>
          </cell>
          <cell r="J424">
            <v>13</v>
          </cell>
          <cell r="K424">
            <v>6</v>
          </cell>
        </row>
        <row r="425">
          <cell r="B425">
            <v>111329</v>
          </cell>
          <cell r="C425" t="str">
            <v>Riesen-Rollbahn 3 in 1</v>
          </cell>
          <cell r="D425" t="str">
            <v>S-D-5</v>
          </cell>
          <cell r="E425" t="str">
            <v>115</v>
          </cell>
          <cell r="F425" t="str">
            <v>115-01</v>
          </cell>
          <cell r="G425" t="str">
            <v>XXX</v>
          </cell>
          <cell r="H425" t="str">
            <v>2023BB-119-06</v>
          </cell>
          <cell r="I425">
            <v>3</v>
          </cell>
          <cell r="J425">
            <v>35</v>
          </cell>
          <cell r="K425">
            <v>2</v>
          </cell>
        </row>
        <row r="426">
          <cell r="B426">
            <v>111331</v>
          </cell>
          <cell r="C426" t="str">
            <v>Schiebewagen Ente</v>
          </cell>
          <cell r="D426" t="str">
            <v>U-77-08</v>
          </cell>
          <cell r="E426" t="str">
            <v>115</v>
          </cell>
          <cell r="F426" t="str">
            <v>115-01</v>
          </cell>
          <cell r="G426" t="str">
            <v>XXX</v>
          </cell>
          <cell r="H426" t="str">
            <v>2023BB-124-05</v>
          </cell>
          <cell r="I426">
            <v>36</v>
          </cell>
          <cell r="J426">
            <v>100</v>
          </cell>
          <cell r="K426">
            <v>4</v>
          </cell>
        </row>
        <row r="427">
          <cell r="B427">
            <v>111332</v>
          </cell>
          <cell r="C427" t="str">
            <v>Schiebewagen Flugzeug</v>
          </cell>
          <cell r="D427" t="str">
            <v>L-E-4/P</v>
          </cell>
          <cell r="E427" t="str">
            <v>115</v>
          </cell>
          <cell r="F427" t="str">
            <v>115-01</v>
          </cell>
          <cell r="G427" t="str">
            <v>XXX</v>
          </cell>
          <cell r="H427" t="str">
            <v>2023BB-124-06</v>
          </cell>
          <cell r="I427">
            <v>27</v>
          </cell>
          <cell r="J427">
            <v>27</v>
          </cell>
          <cell r="K427">
            <v>4</v>
          </cell>
        </row>
        <row r="428">
          <cell r="B428">
            <v>111333</v>
          </cell>
          <cell r="C428" t="str">
            <v>Rutscher Drache</v>
          </cell>
          <cell r="D428" t="str">
            <v>U-77-07</v>
          </cell>
          <cell r="E428" t="str">
            <v>115</v>
          </cell>
          <cell r="F428" t="str">
            <v>115-01</v>
          </cell>
          <cell r="G428" t="str">
            <v>XXX</v>
          </cell>
          <cell r="H428" t="str">
            <v>2023BB-123-03</v>
          </cell>
          <cell r="I428">
            <v>11</v>
          </cell>
          <cell r="J428">
            <v>51</v>
          </cell>
          <cell r="K428">
            <v>4</v>
          </cell>
        </row>
        <row r="429">
          <cell r="B429">
            <v>111334</v>
          </cell>
          <cell r="C429" t="str">
            <v>Wandspiel Roboter</v>
          </cell>
          <cell r="D429" t="str">
            <v>H-03-04-01</v>
          </cell>
          <cell r="E429" t="str">
            <v>115</v>
          </cell>
          <cell r="F429" t="str">
            <v>115-01</v>
          </cell>
          <cell r="G429" t="str">
            <v>XXX</v>
          </cell>
          <cell r="H429" t="str">
            <v>2023BB-120-04</v>
          </cell>
          <cell r="I429">
            <v>16</v>
          </cell>
          <cell r="J429">
            <v>55</v>
          </cell>
          <cell r="K429">
            <v>3</v>
          </cell>
        </row>
        <row r="430">
          <cell r="B430">
            <v>111346</v>
          </cell>
          <cell r="C430" t="str">
            <v>Holzpuzzle-Set Tiere (6) in Holzbox</v>
          </cell>
          <cell r="D430" t="str">
            <v>L-F-1</v>
          </cell>
          <cell r="E430" t="str">
            <v>115</v>
          </cell>
          <cell r="F430" t="str">
            <v>115-03</v>
          </cell>
          <cell r="G430" t="str">
            <v/>
          </cell>
          <cell r="H430" t="str">
            <v>2023BB-134-05</v>
          </cell>
          <cell r="I430">
            <v>27</v>
          </cell>
          <cell r="J430">
            <v>27</v>
          </cell>
          <cell r="K430">
            <v>6</v>
          </cell>
        </row>
        <row r="431">
          <cell r="B431">
            <v>111347</v>
          </cell>
          <cell r="C431" t="str">
            <v>Holzpuzzle-Set Gegensätze (10) in Holzbox</v>
          </cell>
          <cell r="D431" t="str">
            <v>L-F-2</v>
          </cell>
          <cell r="E431" t="str">
            <v>115</v>
          </cell>
          <cell r="F431" t="str">
            <v>115-03</v>
          </cell>
          <cell r="G431" t="str">
            <v>XXX</v>
          </cell>
          <cell r="H431" t="str">
            <v>2023BB-134-06</v>
          </cell>
          <cell r="I431">
            <v>27</v>
          </cell>
          <cell r="J431">
            <v>531</v>
          </cell>
          <cell r="K431">
            <v>6</v>
          </cell>
        </row>
        <row r="432">
          <cell r="B432">
            <v>111370</v>
          </cell>
          <cell r="C432" t="str">
            <v>Blumenpresse bunt 15 x 10 cm</v>
          </cell>
          <cell r="D432" t="str">
            <v>R-E-4</v>
          </cell>
          <cell r="E432" t="str">
            <v>125</v>
          </cell>
          <cell r="F432" t="str">
            <v>125-02</v>
          </cell>
          <cell r="G432" t="str">
            <v/>
          </cell>
          <cell r="H432" t="str">
            <v>2023BB-161-03</v>
          </cell>
          <cell r="I432">
            <v>30</v>
          </cell>
          <cell r="J432">
            <v>30</v>
          </cell>
          <cell r="K432">
            <v>6</v>
          </cell>
        </row>
        <row r="433">
          <cell r="B433">
            <v>111371</v>
          </cell>
          <cell r="C433" t="str">
            <v>Blumenpresse bunt 24 x 16 cm</v>
          </cell>
          <cell r="D433" t="str">
            <v>R-E-4</v>
          </cell>
          <cell r="E433" t="str">
            <v>125</v>
          </cell>
          <cell r="F433" t="str">
            <v>125-02</v>
          </cell>
          <cell r="G433" t="str">
            <v/>
          </cell>
          <cell r="H433" t="str">
            <v>2023BB-161-02</v>
          </cell>
          <cell r="I433">
            <v>42</v>
          </cell>
          <cell r="J433">
            <v>69</v>
          </cell>
          <cell r="K433">
            <v>6</v>
          </cell>
        </row>
        <row r="434">
          <cell r="B434" t="str">
            <v>111372 500293 2.WAHL</v>
          </cell>
          <cell r="C434" t="str">
            <v>Blätterpresse bunt 33 x 23 cm</v>
          </cell>
          <cell r="D434" t="str">
            <v>R-E-4</v>
          </cell>
          <cell r="E434" t="str">
            <v>125</v>
          </cell>
          <cell r="F434" t="str">
            <v>125-02</v>
          </cell>
          <cell r="G434" t="str">
            <v/>
          </cell>
          <cell r="H434" t="str">
            <v>2023BB-161-01</v>
          </cell>
          <cell r="I434">
            <v>37</v>
          </cell>
          <cell r="J434">
            <v>307</v>
          </cell>
          <cell r="K434">
            <v>6</v>
          </cell>
        </row>
        <row r="435">
          <cell r="B435">
            <v>111443</v>
          </cell>
          <cell r="C435" t="str">
            <v>Schreibtischständer schmal Bambus</v>
          </cell>
          <cell r="D435" t="str">
            <v>L-F-5</v>
          </cell>
          <cell r="E435" t="str">
            <v>135</v>
          </cell>
          <cell r="F435" t="str">
            <v>135-01</v>
          </cell>
          <cell r="G435" t="str">
            <v/>
          </cell>
          <cell r="H435" t="str">
            <v>2023BB-253-02</v>
          </cell>
          <cell r="I435">
            <v>60</v>
          </cell>
          <cell r="J435">
            <v>310</v>
          </cell>
          <cell r="K435">
            <v>6</v>
          </cell>
        </row>
        <row r="436">
          <cell r="B436">
            <v>111444</v>
          </cell>
          <cell r="C436" t="str">
            <v>Schreibtischständer abgerundet Bambus</v>
          </cell>
          <cell r="D436" t="str">
            <v>L-E-3</v>
          </cell>
          <cell r="E436" t="str">
            <v>135</v>
          </cell>
          <cell r="F436" t="str">
            <v>135-01</v>
          </cell>
          <cell r="G436" t="str">
            <v/>
          </cell>
          <cell r="H436" t="str">
            <v>2023BB-253-03</v>
          </cell>
          <cell r="I436">
            <v>24</v>
          </cell>
          <cell r="J436">
            <v>72</v>
          </cell>
          <cell r="K436">
            <v>3</v>
          </cell>
        </row>
        <row r="437">
          <cell r="B437">
            <v>111445</v>
          </cell>
          <cell r="C437" t="str">
            <v>Schreibtischständer mit Magnet Bambus</v>
          </cell>
          <cell r="D437" t="str">
            <v>R-E-3</v>
          </cell>
          <cell r="E437" t="str">
            <v>135</v>
          </cell>
          <cell r="F437" t="str">
            <v>135-01</v>
          </cell>
          <cell r="G437" t="str">
            <v/>
          </cell>
          <cell r="H437" t="str">
            <v>2023BB-253-04</v>
          </cell>
          <cell r="I437">
            <v>22</v>
          </cell>
          <cell r="J437">
            <v>202</v>
          </cell>
          <cell r="K437">
            <v>3</v>
          </cell>
        </row>
        <row r="438">
          <cell r="B438">
            <v>111446</v>
          </cell>
          <cell r="C438" t="str">
            <v>Stiftebox Bambus</v>
          </cell>
          <cell r="D438" t="str">
            <v>R-E-5</v>
          </cell>
          <cell r="E438" t="str">
            <v>135</v>
          </cell>
          <cell r="F438" t="str">
            <v>135-01</v>
          </cell>
          <cell r="G438" t="str">
            <v/>
          </cell>
          <cell r="H438" t="str">
            <v>2023BB-253-05</v>
          </cell>
          <cell r="I438">
            <v>31</v>
          </cell>
          <cell r="J438">
            <v>223</v>
          </cell>
          <cell r="K438">
            <v>6</v>
          </cell>
        </row>
        <row r="439">
          <cell r="B439">
            <v>111447</v>
          </cell>
          <cell r="C439" t="str">
            <v>Schreibtischständer mit Schublade Bambus</v>
          </cell>
          <cell r="D439" t="str">
            <v>R-F-2</v>
          </cell>
          <cell r="E439" t="str">
            <v>135</v>
          </cell>
          <cell r="F439" t="str">
            <v>135-01</v>
          </cell>
          <cell r="G439" t="str">
            <v/>
          </cell>
          <cell r="H439" t="str">
            <v>2023BB-252-05</v>
          </cell>
          <cell r="I439">
            <v>35</v>
          </cell>
          <cell r="J439">
            <v>95</v>
          </cell>
          <cell r="K439">
            <v>3</v>
          </cell>
        </row>
        <row r="440">
          <cell r="B440">
            <v>111448</v>
          </cell>
          <cell r="C440" t="str">
            <v>Magnetspiel Zählen und</v>
          </cell>
          <cell r="D440" t="str">
            <v>R-F-4</v>
          </cell>
          <cell r="E440" t="str">
            <v>115</v>
          </cell>
          <cell r="F440" t="str">
            <v>115-03</v>
          </cell>
          <cell r="G440" t="str">
            <v/>
          </cell>
          <cell r="H440" t="str">
            <v>2023BB-145-06</v>
          </cell>
          <cell r="I440">
            <v>12</v>
          </cell>
          <cell r="J440">
            <v>48</v>
          </cell>
          <cell r="K440">
            <v>3</v>
          </cell>
        </row>
        <row r="441">
          <cell r="B441">
            <v>111459</v>
          </cell>
          <cell r="C441" t="str">
            <v>Spielesammlung klein</v>
          </cell>
          <cell r="D441" t="str">
            <v>L-E-3</v>
          </cell>
          <cell r="E441" t="str">
            <v>110</v>
          </cell>
          <cell r="F441" t="str">
            <v>110-02</v>
          </cell>
          <cell r="G441" t="str">
            <v/>
          </cell>
          <cell r="H441" t="str">
            <v>2023BB-067-01</v>
          </cell>
          <cell r="I441">
            <v>55</v>
          </cell>
          <cell r="J441">
            <v>735</v>
          </cell>
          <cell r="K441">
            <v>6</v>
          </cell>
        </row>
        <row r="442">
          <cell r="B442">
            <v>111475</v>
          </cell>
          <cell r="C442" t="str">
            <v>Piraten-Schatztruhe 18 cm mit</v>
          </cell>
          <cell r="D442" t="str">
            <v>L-N-6</v>
          </cell>
          <cell r="E442" t="str">
            <v>135</v>
          </cell>
          <cell r="F442" t="str">
            <v>135-03</v>
          </cell>
          <cell r="G442" t="str">
            <v/>
          </cell>
          <cell r="H442" t="str">
            <v>2023BB-259-07</v>
          </cell>
          <cell r="I442">
            <v>12</v>
          </cell>
          <cell r="J442">
            <v>12</v>
          </cell>
          <cell r="K442">
            <v>3</v>
          </cell>
        </row>
        <row r="443">
          <cell r="B443">
            <v>111476</v>
          </cell>
          <cell r="C443" t="str">
            <v>Piraten-Schatztruhe 23 cm mit</v>
          </cell>
          <cell r="D443" t="str">
            <v>R-L-4</v>
          </cell>
          <cell r="E443" t="str">
            <v>135</v>
          </cell>
          <cell r="F443" t="str">
            <v>135-03</v>
          </cell>
          <cell r="G443" t="str">
            <v/>
          </cell>
          <cell r="H443" t="str">
            <v>2023BB-259-08</v>
          </cell>
          <cell r="I443">
            <v>7</v>
          </cell>
          <cell r="J443">
            <v>7</v>
          </cell>
          <cell r="K443">
            <v>3</v>
          </cell>
        </row>
        <row r="444">
          <cell r="B444">
            <v>111477</v>
          </cell>
          <cell r="C444" t="str">
            <v>Piraten-Schatztruhe 28 cm mit</v>
          </cell>
          <cell r="D444" t="str">
            <v>L-E-6</v>
          </cell>
          <cell r="E444" t="str">
            <v>135</v>
          </cell>
          <cell r="F444" t="str">
            <v>135-03</v>
          </cell>
          <cell r="G444" t="str">
            <v/>
          </cell>
          <cell r="H444" t="str">
            <v>2023BB-259-09</v>
          </cell>
          <cell r="I444">
            <v>5</v>
          </cell>
          <cell r="J444">
            <v>5</v>
          </cell>
          <cell r="K444">
            <v>3</v>
          </cell>
        </row>
        <row r="445">
          <cell r="B445">
            <v>111478</v>
          </cell>
          <cell r="C445" t="str">
            <v>Piraten-Schatztruhe 32 cm mit</v>
          </cell>
          <cell r="D445" t="str">
            <v>L-L-6</v>
          </cell>
          <cell r="E445" t="str">
            <v>135</v>
          </cell>
          <cell r="F445" t="str">
            <v>135-03</v>
          </cell>
          <cell r="G445" t="str">
            <v/>
          </cell>
          <cell r="H445" t="str">
            <v>2023BB-259-10</v>
          </cell>
          <cell r="I445">
            <v>7</v>
          </cell>
          <cell r="J445">
            <v>7</v>
          </cell>
          <cell r="K445">
            <v>3</v>
          </cell>
        </row>
        <row r="446">
          <cell r="B446">
            <v>111479</v>
          </cell>
          <cell r="C446" t="str">
            <v>Warum immer ich? natur Magnetbox</v>
          </cell>
          <cell r="D446" t="str">
            <v>M-E-2</v>
          </cell>
          <cell r="E446" t="str">
            <v>110</v>
          </cell>
          <cell r="F446" t="str">
            <v>110-02</v>
          </cell>
          <cell r="G446" t="str">
            <v/>
          </cell>
          <cell r="H446" t="str">
            <v>2023BB-069-06</v>
          </cell>
          <cell r="I446">
            <v>264</v>
          </cell>
          <cell r="J446">
            <v>1704</v>
          </cell>
          <cell r="K446">
            <v>12</v>
          </cell>
        </row>
        <row r="447">
          <cell r="B447">
            <v>111515</v>
          </cell>
          <cell r="C447" t="str">
            <v>Sortierspiel 3 Formen</v>
          </cell>
          <cell r="D447" t="str">
            <v>X-C-6</v>
          </cell>
          <cell r="E447" t="str">
            <v>115</v>
          </cell>
          <cell r="F447" t="str">
            <v>115-03</v>
          </cell>
          <cell r="G447" t="str">
            <v>XXX</v>
          </cell>
          <cell r="H447" t="str">
            <v>2023BB-132-03</v>
          </cell>
          <cell r="I447">
            <v>19</v>
          </cell>
          <cell r="J447">
            <v>19</v>
          </cell>
          <cell r="K447">
            <v>3</v>
          </cell>
        </row>
        <row r="448">
          <cell r="B448">
            <v>111516</v>
          </cell>
          <cell r="C448" t="str">
            <v>Legespiel Herausforderung</v>
          </cell>
          <cell r="D448" t="str">
            <v>R-B-2</v>
          </cell>
          <cell r="E448" t="str">
            <v>115</v>
          </cell>
          <cell r="F448" t="str">
            <v>115-03</v>
          </cell>
          <cell r="G448" t="str">
            <v/>
          </cell>
          <cell r="H448" t="str">
            <v>2023BB-146-02</v>
          </cell>
          <cell r="I448">
            <v>15</v>
          </cell>
          <cell r="J448">
            <v>63</v>
          </cell>
          <cell r="K448">
            <v>3</v>
          </cell>
        </row>
        <row r="449">
          <cell r="B449">
            <v>111517</v>
          </cell>
          <cell r="C449" t="str">
            <v>Zuordnungsspiel Wäscheleine</v>
          </cell>
          <cell r="D449" t="str">
            <v>R-D-3</v>
          </cell>
          <cell r="E449" t="str">
            <v>115</v>
          </cell>
          <cell r="F449" t="str">
            <v>115-03</v>
          </cell>
          <cell r="G449" t="str">
            <v/>
          </cell>
          <cell r="H449" t="str">
            <v>2023BB-142-02</v>
          </cell>
          <cell r="I449">
            <v>16</v>
          </cell>
          <cell r="J449">
            <v>232</v>
          </cell>
          <cell r="K449">
            <v>3</v>
          </cell>
        </row>
        <row r="450">
          <cell r="B450">
            <v>111519</v>
          </cell>
          <cell r="C450" t="str">
            <v>Motorikturm-Puzzles (4) mit verschiedenen Gewinden</v>
          </cell>
          <cell r="D450" t="str">
            <v>R-F-5</v>
          </cell>
          <cell r="E450" t="str">
            <v>115</v>
          </cell>
          <cell r="F450" t="str">
            <v>115-03</v>
          </cell>
          <cell r="G450" t="str">
            <v/>
          </cell>
          <cell r="H450" t="str">
            <v>2023BB-132-01</v>
          </cell>
          <cell r="I450">
            <v>20</v>
          </cell>
          <cell r="J450">
            <v>44</v>
          </cell>
          <cell r="K450">
            <v>3</v>
          </cell>
        </row>
        <row r="451">
          <cell r="B451">
            <v>111520</v>
          </cell>
          <cell r="C451" t="str">
            <v>Sortierbrett 9 Formen</v>
          </cell>
          <cell r="D451" t="str">
            <v>R-B-1</v>
          </cell>
          <cell r="E451" t="str">
            <v>115</v>
          </cell>
          <cell r="F451" t="str">
            <v>115-03</v>
          </cell>
          <cell r="G451" t="str">
            <v/>
          </cell>
          <cell r="H451" t="str">
            <v>2023BB-132-05</v>
          </cell>
          <cell r="I451">
            <v>24</v>
          </cell>
          <cell r="J451">
            <v>48</v>
          </cell>
          <cell r="K451">
            <v>3</v>
          </cell>
        </row>
        <row r="452">
          <cell r="B452">
            <v>111521</v>
          </cell>
          <cell r="C452" t="str">
            <v>Zuordnungsspiel Geometrische Formen</v>
          </cell>
          <cell r="D452" t="str">
            <v>R-B-3</v>
          </cell>
          <cell r="E452" t="str">
            <v>115</v>
          </cell>
          <cell r="F452" t="str">
            <v>115-03</v>
          </cell>
          <cell r="G452" t="str">
            <v/>
          </cell>
          <cell r="H452" t="str">
            <v>2023BB-132-08</v>
          </cell>
          <cell r="I452">
            <v>42</v>
          </cell>
          <cell r="J452">
            <v>102</v>
          </cell>
          <cell r="K452">
            <v>3</v>
          </cell>
        </row>
        <row r="453">
          <cell r="B453">
            <v>111548</v>
          </cell>
          <cell r="C453" t="str">
            <v>Wandspiel Landschaft</v>
          </cell>
          <cell r="D453" t="str">
            <v>L-E-4/P</v>
          </cell>
          <cell r="E453" t="str">
            <v>115</v>
          </cell>
          <cell r="F453" t="str">
            <v>115-01</v>
          </cell>
          <cell r="G453" t="str">
            <v>XXX</v>
          </cell>
          <cell r="H453" t="str">
            <v>2023BB-120-05</v>
          </cell>
          <cell r="I453">
            <v>26</v>
          </cell>
          <cell r="J453">
            <v>26</v>
          </cell>
          <cell r="K453">
            <v>3</v>
          </cell>
        </row>
        <row r="454">
          <cell r="B454">
            <v>111550</v>
          </cell>
          <cell r="C454" t="str">
            <v>Schiebewagen Drache</v>
          </cell>
          <cell r="D454" t="str">
            <v>U-77-03</v>
          </cell>
          <cell r="E454" t="str">
            <v>115</v>
          </cell>
          <cell r="F454" t="str">
            <v>115-01</v>
          </cell>
          <cell r="G454" t="str">
            <v>XXX</v>
          </cell>
          <cell r="H454" t="str">
            <v>2023BB-124-01</v>
          </cell>
          <cell r="I454">
            <v>36</v>
          </cell>
          <cell r="J454">
            <v>36</v>
          </cell>
          <cell r="K454">
            <v>4</v>
          </cell>
        </row>
        <row r="455">
          <cell r="B455">
            <v>111551</v>
          </cell>
          <cell r="C455" t="str">
            <v>Kinderstuhl Frosch</v>
          </cell>
          <cell r="D455" t="str">
            <v>X-G-5</v>
          </cell>
          <cell r="E455" t="str">
            <v>125</v>
          </cell>
          <cell r="F455" t="str">
            <v>125-02</v>
          </cell>
          <cell r="G455" t="str">
            <v>XXX</v>
          </cell>
          <cell r="H455" t="str">
            <v>2023BB-148-11</v>
          </cell>
          <cell r="I455">
            <v>9</v>
          </cell>
          <cell r="J455">
            <v>39</v>
          </cell>
          <cell r="K455">
            <v>3</v>
          </cell>
        </row>
        <row r="456">
          <cell r="B456">
            <v>111552</v>
          </cell>
          <cell r="C456" t="str">
            <v>Kinderstuhl Maus</v>
          </cell>
          <cell r="D456" t="str">
            <v>X-G-4</v>
          </cell>
          <cell r="E456" t="str">
            <v>125</v>
          </cell>
          <cell r="F456" t="str">
            <v>125-02</v>
          </cell>
          <cell r="G456" t="str">
            <v>XXX</v>
          </cell>
          <cell r="H456" t="str">
            <v>2023BB-148-12</v>
          </cell>
          <cell r="I456">
            <v>9</v>
          </cell>
          <cell r="J456">
            <v>105</v>
          </cell>
          <cell r="K456">
            <v>3</v>
          </cell>
        </row>
        <row r="457">
          <cell r="B457">
            <v>111553</v>
          </cell>
          <cell r="C457" t="str">
            <v>Kinderstuhl Marienkäfer</v>
          </cell>
          <cell r="D457" t="str">
            <v>X-H-4</v>
          </cell>
          <cell r="E457" t="str">
            <v>125</v>
          </cell>
          <cell r="F457" t="str">
            <v>125-02</v>
          </cell>
          <cell r="G457" t="str">
            <v>XXX</v>
          </cell>
          <cell r="H457" t="str">
            <v>2023BB-148-13</v>
          </cell>
          <cell r="I457">
            <v>8</v>
          </cell>
          <cell r="J457">
            <v>80</v>
          </cell>
          <cell r="K457">
            <v>3</v>
          </cell>
        </row>
        <row r="458">
          <cell r="B458">
            <v>111554</v>
          </cell>
          <cell r="C458" t="str">
            <v>Kinderstuhl Ente</v>
          </cell>
          <cell r="D458" t="str">
            <v>X-H-4</v>
          </cell>
          <cell r="E458" t="str">
            <v>125</v>
          </cell>
          <cell r="F458" t="str">
            <v>125-02</v>
          </cell>
          <cell r="G458" t="str">
            <v>XXX</v>
          </cell>
          <cell r="H458" t="str">
            <v>2023BB-148-14</v>
          </cell>
          <cell r="I458">
            <v>9</v>
          </cell>
          <cell r="J458">
            <v>105</v>
          </cell>
          <cell r="K458">
            <v>3</v>
          </cell>
        </row>
        <row r="459">
          <cell r="B459">
            <v>111555</v>
          </cell>
          <cell r="C459" t="str">
            <v>Rutscher Einhorn</v>
          </cell>
          <cell r="D459" t="str">
            <v>S-D-4</v>
          </cell>
          <cell r="E459" t="str">
            <v>115</v>
          </cell>
          <cell r="F459" t="str">
            <v>115-01</v>
          </cell>
          <cell r="G459" t="str">
            <v>XXX</v>
          </cell>
          <cell r="H459" t="str">
            <v>2023BB-123-08</v>
          </cell>
          <cell r="I459">
            <v>13</v>
          </cell>
          <cell r="J459">
            <v>97</v>
          </cell>
          <cell r="K459">
            <v>3</v>
          </cell>
        </row>
        <row r="460">
          <cell r="B460">
            <v>111556</v>
          </cell>
          <cell r="C460" t="str">
            <v>Rutscher Pferd</v>
          </cell>
          <cell r="D460" t="str">
            <v>X-E-6</v>
          </cell>
          <cell r="E460" t="str">
            <v>115</v>
          </cell>
          <cell r="F460" t="str">
            <v>115-01</v>
          </cell>
          <cell r="G460" t="str">
            <v>XXX</v>
          </cell>
          <cell r="H460" t="str">
            <v>2023BB-123-07</v>
          </cell>
          <cell r="I460">
            <v>10</v>
          </cell>
          <cell r="J460">
            <v>40</v>
          </cell>
          <cell r="K460">
            <v>3</v>
          </cell>
        </row>
        <row r="461">
          <cell r="B461">
            <v>111558</v>
          </cell>
          <cell r="C461" t="str">
            <v>Riesen-Blumenpresse bunt 30 x 30 cm</v>
          </cell>
          <cell r="D461" t="str">
            <v>L-V-0</v>
          </cell>
          <cell r="E461" t="str">
            <v>125</v>
          </cell>
          <cell r="F461" t="str">
            <v>125-02</v>
          </cell>
          <cell r="G461" t="str">
            <v/>
          </cell>
          <cell r="H461" t="str">
            <v>2023BB-161-06</v>
          </cell>
          <cell r="I461">
            <v>19</v>
          </cell>
          <cell r="J461">
            <v>79</v>
          </cell>
          <cell r="K461">
            <v>6</v>
          </cell>
        </row>
        <row r="462">
          <cell r="B462">
            <v>111559</v>
          </cell>
          <cell r="C462" t="str">
            <v>Bierdeckelspiel Warum immer ich?</v>
          </cell>
          <cell r="D462" t="str">
            <v>M-F-1</v>
          </cell>
          <cell r="E462" t="str">
            <v>110</v>
          </cell>
          <cell r="F462" t="str">
            <v>110-02</v>
          </cell>
          <cell r="G462" t="str">
            <v/>
          </cell>
          <cell r="H462" t="str">
            <v>2023BB-069-13</v>
          </cell>
          <cell r="I462">
            <v>68</v>
          </cell>
          <cell r="J462">
            <v>495</v>
          </cell>
          <cell r="K462">
            <v>6</v>
          </cell>
        </row>
        <row r="463">
          <cell r="B463">
            <v>111568</v>
          </cell>
          <cell r="C463" t="str">
            <v>Kalaha faltbar mit Glasnuggets</v>
          </cell>
          <cell r="D463" t="str">
            <v>R-C-2</v>
          </cell>
          <cell r="E463" t="str">
            <v>110</v>
          </cell>
          <cell r="F463" t="str">
            <v>110-02</v>
          </cell>
          <cell r="G463" t="str">
            <v/>
          </cell>
          <cell r="H463" t="str">
            <v>2023BB-072-08</v>
          </cell>
          <cell r="I463">
            <v>14</v>
          </cell>
          <cell r="J463">
            <v>410</v>
          </cell>
          <cell r="K463">
            <v>3</v>
          </cell>
        </row>
        <row r="464">
          <cell r="B464">
            <v>111571</v>
          </cell>
          <cell r="C464" t="str">
            <v>Klappenspiel für vier</v>
          </cell>
          <cell r="D464" t="str">
            <v>L-C-2</v>
          </cell>
          <cell r="E464" t="str">
            <v>110</v>
          </cell>
          <cell r="F464" t="str">
            <v>110-02</v>
          </cell>
          <cell r="G464" t="str">
            <v/>
          </cell>
          <cell r="H464" t="str">
            <v>2023BB-068-11</v>
          </cell>
          <cell r="I464">
            <v>14</v>
          </cell>
          <cell r="J464">
            <v>326</v>
          </cell>
          <cell r="K464">
            <v>3</v>
          </cell>
        </row>
        <row r="465">
          <cell r="B465">
            <v>111586</v>
          </cell>
          <cell r="C465" t="str">
            <v>Bierdeckelspiel Hufeisenwerfen</v>
          </cell>
          <cell r="D465" t="str">
            <v>R-C-1</v>
          </cell>
          <cell r="E465" t="str">
            <v>110</v>
          </cell>
          <cell r="F465" t="str">
            <v>110-02</v>
          </cell>
          <cell r="G465" t="str">
            <v/>
          </cell>
          <cell r="H465" t="str">
            <v>2023BB-233-01</v>
          </cell>
          <cell r="I465">
            <v>66</v>
          </cell>
          <cell r="J465">
            <v>146</v>
          </cell>
          <cell r="K465">
            <v>6</v>
          </cell>
        </row>
        <row r="466">
          <cell r="B466">
            <v>111589</v>
          </cell>
          <cell r="C466" t="str">
            <v>Bierdeckel mit Flaschenöffner</v>
          </cell>
          <cell r="D466" t="str">
            <v>X-E-1</v>
          </cell>
          <cell r="E466" t="str">
            <v>125</v>
          </cell>
          <cell r="F466" t="str">
            <v>125-04</v>
          </cell>
          <cell r="G466" t="str">
            <v/>
          </cell>
          <cell r="H466" t="str">
            <v>2023BB-237-02</v>
          </cell>
          <cell r="I466">
            <v>165</v>
          </cell>
          <cell r="J466">
            <v>405</v>
          </cell>
          <cell r="K466">
            <v>12</v>
          </cell>
        </row>
        <row r="467">
          <cell r="B467">
            <v>111593</v>
          </cell>
          <cell r="C467" t="str">
            <v>Black Bull Tischspiel (Ringing the Bull)</v>
          </cell>
          <cell r="D467" t="str">
            <v>L-F-1</v>
          </cell>
          <cell r="E467" t="str">
            <v>110</v>
          </cell>
          <cell r="F467" t="str">
            <v>110-02</v>
          </cell>
          <cell r="G467" t="str">
            <v/>
          </cell>
          <cell r="H467" t="str">
            <v>2023BB-078-01</v>
          </cell>
          <cell r="I467">
            <v>21</v>
          </cell>
          <cell r="J467">
            <v>21</v>
          </cell>
          <cell r="K467">
            <v>3</v>
          </cell>
        </row>
        <row r="468">
          <cell r="B468">
            <v>111711</v>
          </cell>
          <cell r="C468" t="str">
            <v>Warum immer ich Sonderedition</v>
          </cell>
          <cell r="D468" t="str">
            <v>L-W-0</v>
          </cell>
          <cell r="E468" t="str">
            <v>110</v>
          </cell>
          <cell r="F468" t="str">
            <v>110-02</v>
          </cell>
          <cell r="G468" t="str">
            <v/>
          </cell>
          <cell r="H468" t="str">
            <v>nicht abbilden!</v>
          </cell>
          <cell r="I468">
            <v>241</v>
          </cell>
          <cell r="J468">
            <v>1009</v>
          </cell>
          <cell r="K468">
            <v>6</v>
          </cell>
        </row>
        <row r="469">
          <cell r="B469">
            <v>111715</v>
          </cell>
          <cell r="C469" t="str">
            <v>Papis Bierbauch</v>
          </cell>
          <cell r="D469" t="str">
            <v>X-C-1</v>
          </cell>
          <cell r="E469" t="str">
            <v>125</v>
          </cell>
          <cell r="F469" t="str">
            <v>125-04</v>
          </cell>
          <cell r="G469" t="str">
            <v>X20</v>
          </cell>
          <cell r="H469" t="str">
            <v>201900229</v>
          </cell>
          <cell r="I469">
            <v>13</v>
          </cell>
          <cell r="J469">
            <v>13</v>
          </cell>
          <cell r="K469">
            <v>3</v>
          </cell>
        </row>
        <row r="470">
          <cell r="B470">
            <v>111716</v>
          </cell>
          <cell r="C470" t="str">
            <v>Holzbox 22,5x9x7,5 cm (i)</v>
          </cell>
          <cell r="D470" t="str">
            <v>S-L-5</v>
          </cell>
          <cell r="E470" t="str">
            <v>135</v>
          </cell>
          <cell r="F470" t="str">
            <v>135-03</v>
          </cell>
          <cell r="G470" t="str">
            <v/>
          </cell>
          <cell r="H470" t="str">
            <v>2023BB-254-01</v>
          </cell>
          <cell r="I470">
            <v>24</v>
          </cell>
          <cell r="J470">
            <v>192</v>
          </cell>
          <cell r="K470">
            <v>12</v>
          </cell>
        </row>
        <row r="471">
          <cell r="B471">
            <v>111735</v>
          </cell>
          <cell r="C471" t="str">
            <v>Bierdeckelspiel Black Bull (Ringing the Bull)</v>
          </cell>
          <cell r="D471" t="str">
            <v>S-F-5</v>
          </cell>
          <cell r="E471" t="str">
            <v>110</v>
          </cell>
          <cell r="F471" t="str">
            <v>110-02</v>
          </cell>
          <cell r="G471" t="str">
            <v/>
          </cell>
          <cell r="H471" t="str">
            <v>2023BB-233-03</v>
          </cell>
          <cell r="I471">
            <v>46</v>
          </cell>
          <cell r="J471">
            <v>46</v>
          </cell>
          <cell r="K471">
            <v>6</v>
          </cell>
        </row>
        <row r="472">
          <cell r="B472">
            <v>111736</v>
          </cell>
          <cell r="C472" t="str">
            <v>Bierdeckelspiel Ringe-Werfen</v>
          </cell>
          <cell r="D472" t="str">
            <v>S-F-5</v>
          </cell>
          <cell r="E472" t="str">
            <v>110</v>
          </cell>
          <cell r="F472" t="str">
            <v>110-02</v>
          </cell>
          <cell r="G472" t="str">
            <v/>
          </cell>
          <cell r="H472" t="str">
            <v>2023BB-233-05</v>
          </cell>
          <cell r="I472">
            <v>30</v>
          </cell>
          <cell r="J472">
            <v>30</v>
          </cell>
          <cell r="K472">
            <v>6</v>
          </cell>
        </row>
        <row r="473">
          <cell r="B473">
            <v>111737</v>
          </cell>
          <cell r="C473" t="str">
            <v>Bierdeckelspiel Schweine-Würfeln</v>
          </cell>
          <cell r="D473" t="str">
            <v>S-F-5</v>
          </cell>
          <cell r="E473" t="str">
            <v>110</v>
          </cell>
          <cell r="F473" t="str">
            <v>110-02</v>
          </cell>
          <cell r="G473" t="str">
            <v/>
          </cell>
          <cell r="H473" t="str">
            <v>2023BB-070-06</v>
          </cell>
          <cell r="I473">
            <v>67</v>
          </cell>
          <cell r="J473">
            <v>103</v>
          </cell>
          <cell r="K473">
            <v>6</v>
          </cell>
        </row>
        <row r="474">
          <cell r="B474">
            <v>111738</v>
          </cell>
          <cell r="C474" t="str">
            <v>Bierdeckelspiel Rätselhafter Turm</v>
          </cell>
          <cell r="D474" t="str">
            <v>S-F-5</v>
          </cell>
          <cell r="E474" t="str">
            <v>110</v>
          </cell>
          <cell r="F474" t="str">
            <v>110-02</v>
          </cell>
          <cell r="G474" t="str">
            <v/>
          </cell>
          <cell r="H474" t="str">
            <v>2023BB-233-04</v>
          </cell>
          <cell r="I474">
            <v>59</v>
          </cell>
          <cell r="J474">
            <v>59</v>
          </cell>
          <cell r="K474">
            <v>6</v>
          </cell>
        </row>
        <row r="475">
          <cell r="B475">
            <v>111739</v>
          </cell>
          <cell r="C475" t="str">
            <v>Bierdeckelspiel Freibier-Würfeln</v>
          </cell>
          <cell r="D475" t="str">
            <v>S-F-5</v>
          </cell>
          <cell r="E475" t="str">
            <v>110</v>
          </cell>
          <cell r="F475" t="str">
            <v>110-02</v>
          </cell>
          <cell r="G475" t="str">
            <v/>
          </cell>
          <cell r="H475" t="str">
            <v>2023BB-070-07</v>
          </cell>
          <cell r="I475">
            <v>46</v>
          </cell>
          <cell r="J475">
            <v>80</v>
          </cell>
          <cell r="K475">
            <v>6</v>
          </cell>
        </row>
        <row r="476">
          <cell r="B476">
            <v>111785</v>
          </cell>
          <cell r="C476" t="str">
            <v>Schubkistchen 3er Set mit beschreibbarem Deckel</v>
          </cell>
          <cell r="D476" t="str">
            <v>S-G-4</v>
          </cell>
          <cell r="E476" t="str">
            <v>135</v>
          </cell>
          <cell r="F476" t="str">
            <v>135-03</v>
          </cell>
          <cell r="G476" t="str">
            <v/>
          </cell>
          <cell r="H476" t="str">
            <v>2023BB-255-01</v>
          </cell>
          <cell r="I476">
            <v>21</v>
          </cell>
          <cell r="J476">
            <v>165</v>
          </cell>
          <cell r="K476">
            <v>4</v>
          </cell>
        </row>
        <row r="477">
          <cell r="B477">
            <v>111786</v>
          </cell>
          <cell r="C477" t="str">
            <v>Schubkistchen 17,5x12,5x7,5cm mit beschreibbarem</v>
          </cell>
          <cell r="D477" t="str">
            <v>S-I-2</v>
          </cell>
          <cell r="E477" t="str">
            <v>135</v>
          </cell>
          <cell r="F477" t="str">
            <v>135-03</v>
          </cell>
          <cell r="G477" t="str">
            <v/>
          </cell>
          <cell r="H477" t="str">
            <v>2023BB-255-02</v>
          </cell>
          <cell r="I477">
            <v>0</v>
          </cell>
          <cell r="J477">
            <v>0</v>
          </cell>
          <cell r="K477">
            <v>4</v>
          </cell>
        </row>
        <row r="478">
          <cell r="B478">
            <v>111787</v>
          </cell>
          <cell r="C478" t="str">
            <v>Schubkistchen 20x15x8,5 cm</v>
          </cell>
          <cell r="D478" t="str">
            <v>S-I-3</v>
          </cell>
          <cell r="E478" t="str">
            <v>135</v>
          </cell>
          <cell r="F478" t="str">
            <v>135-03</v>
          </cell>
          <cell r="G478" t="str">
            <v/>
          </cell>
          <cell r="H478" t="str">
            <v>2023BB-255-03</v>
          </cell>
          <cell r="I478">
            <v>43</v>
          </cell>
          <cell r="J478">
            <v>63</v>
          </cell>
          <cell r="K478">
            <v>4</v>
          </cell>
        </row>
        <row r="479">
          <cell r="B479">
            <v>111788</v>
          </cell>
          <cell r="C479" t="str">
            <v>Schubkistchen 22,5x17,5x9,5 cm</v>
          </cell>
          <cell r="D479" t="str">
            <v>S-I-2</v>
          </cell>
          <cell r="E479" t="str">
            <v>135</v>
          </cell>
          <cell r="F479" t="str">
            <v>135-03</v>
          </cell>
          <cell r="G479" t="str">
            <v/>
          </cell>
          <cell r="H479" t="str">
            <v>2023BB-255-04</v>
          </cell>
          <cell r="I479">
            <v>20</v>
          </cell>
          <cell r="J479">
            <v>20</v>
          </cell>
          <cell r="K479">
            <v>4</v>
          </cell>
        </row>
        <row r="480">
          <cell r="B480">
            <v>111789</v>
          </cell>
          <cell r="C480" t="str">
            <v>Schreibtischständer mit 5 Fächern</v>
          </cell>
          <cell r="D480" t="str">
            <v>S-G-5</v>
          </cell>
          <cell r="E480" t="str">
            <v>135</v>
          </cell>
          <cell r="F480" t="str">
            <v>135-01</v>
          </cell>
          <cell r="G480" t="str">
            <v>XXX</v>
          </cell>
          <cell r="H480" t="str">
            <v>2023BB-251-02</v>
          </cell>
          <cell r="I480">
            <v>31</v>
          </cell>
          <cell r="J480">
            <v>415</v>
          </cell>
          <cell r="K480">
            <v>4</v>
          </cell>
        </row>
        <row r="481">
          <cell r="B481">
            <v>111790</v>
          </cell>
          <cell r="C481" t="str">
            <v>Schreibtischständer mit 4 Fächern</v>
          </cell>
          <cell r="D481" t="str">
            <v>S-G-4</v>
          </cell>
          <cell r="E481" t="str">
            <v>135</v>
          </cell>
          <cell r="F481" t="str">
            <v>135-01</v>
          </cell>
          <cell r="G481" t="str">
            <v>XXX</v>
          </cell>
          <cell r="H481" t="str">
            <v>2023BB-251-03</v>
          </cell>
          <cell r="I481">
            <v>70</v>
          </cell>
          <cell r="J481">
            <v>466</v>
          </cell>
          <cell r="K481">
            <v>6</v>
          </cell>
        </row>
        <row r="482">
          <cell r="B482">
            <v>111791</v>
          </cell>
          <cell r="C482" t="str">
            <v>Holzbox mit Glasdeckel 31x8,5x6 cm</v>
          </cell>
          <cell r="D482" t="str">
            <v>S-G-6</v>
          </cell>
          <cell r="E482" t="str">
            <v>135</v>
          </cell>
          <cell r="F482" t="str">
            <v>135-03</v>
          </cell>
          <cell r="G482" t="str">
            <v>XXX</v>
          </cell>
          <cell r="H482" t="str">
            <v>2023BB-254-09</v>
          </cell>
          <cell r="I482">
            <v>76</v>
          </cell>
          <cell r="J482">
            <v>364</v>
          </cell>
          <cell r="K482">
            <v>6</v>
          </cell>
        </row>
        <row r="483">
          <cell r="B483">
            <v>111792</v>
          </cell>
          <cell r="C483" t="str">
            <v>Holzbox mit Glasdeckel 36x11x11cm</v>
          </cell>
          <cell r="D483" t="str">
            <v>S-G-4</v>
          </cell>
          <cell r="E483" t="str">
            <v>135</v>
          </cell>
          <cell r="F483" t="str">
            <v>135-03</v>
          </cell>
          <cell r="G483" t="str">
            <v>XXX</v>
          </cell>
          <cell r="H483" t="str">
            <v>2023BB-254-10</v>
          </cell>
          <cell r="I483">
            <v>25</v>
          </cell>
          <cell r="J483">
            <v>313</v>
          </cell>
          <cell r="K483">
            <v>4</v>
          </cell>
        </row>
        <row r="484">
          <cell r="B484">
            <v>111793</v>
          </cell>
          <cell r="C484" t="str">
            <v>Schubkistchen 3er Set</v>
          </cell>
          <cell r="D484" t="str">
            <v>S-G-5</v>
          </cell>
          <cell r="E484" t="str">
            <v>135</v>
          </cell>
          <cell r="F484" t="str">
            <v>135-03</v>
          </cell>
          <cell r="G484" t="str">
            <v/>
          </cell>
          <cell r="H484" t="str">
            <v>2023BB-255-06</v>
          </cell>
          <cell r="I484">
            <v>33</v>
          </cell>
          <cell r="J484">
            <v>201</v>
          </cell>
          <cell r="K484">
            <v>6</v>
          </cell>
        </row>
        <row r="485">
          <cell r="B485">
            <v>111794</v>
          </cell>
          <cell r="C485" t="str">
            <v>Schubkistchen 26,5x10,5x7 cm</v>
          </cell>
          <cell r="D485" t="str">
            <v>S-I-1</v>
          </cell>
          <cell r="E485" t="str">
            <v>135</v>
          </cell>
          <cell r="F485" t="str">
            <v>135-03</v>
          </cell>
          <cell r="G485" t="str">
            <v/>
          </cell>
          <cell r="H485" t="str">
            <v>2023BB-255-09</v>
          </cell>
          <cell r="I485">
            <v>42</v>
          </cell>
          <cell r="J485">
            <v>42</v>
          </cell>
          <cell r="K485">
            <v>6</v>
          </cell>
        </row>
        <row r="486">
          <cell r="B486">
            <v>111795</v>
          </cell>
          <cell r="C486" t="str">
            <v>Schubkistchen 18,5x8,5x5 cm</v>
          </cell>
          <cell r="D486" t="str">
            <v>S-I-4</v>
          </cell>
          <cell r="E486" t="str">
            <v>135</v>
          </cell>
          <cell r="F486" t="str">
            <v>135-03</v>
          </cell>
          <cell r="G486" t="str">
            <v/>
          </cell>
          <cell r="H486" t="str">
            <v>2023BB-255-08</v>
          </cell>
          <cell r="I486">
            <v>99</v>
          </cell>
          <cell r="J486">
            <v>819</v>
          </cell>
          <cell r="K486">
            <v>6</v>
          </cell>
        </row>
        <row r="487">
          <cell r="B487">
            <v>111796</v>
          </cell>
          <cell r="C487" t="str">
            <v>Schubkistchen 13x6,5x3 cm</v>
          </cell>
          <cell r="D487" t="str">
            <v>S-I-1</v>
          </cell>
          <cell r="E487" t="str">
            <v>135</v>
          </cell>
          <cell r="F487" t="str">
            <v>135-03</v>
          </cell>
          <cell r="G487" t="str">
            <v/>
          </cell>
          <cell r="H487" t="str">
            <v>2023BB-255-07</v>
          </cell>
          <cell r="I487">
            <v>272</v>
          </cell>
          <cell r="J487">
            <v>704</v>
          </cell>
          <cell r="K487">
            <v>12</v>
          </cell>
        </row>
        <row r="488">
          <cell r="B488">
            <v>111797</v>
          </cell>
          <cell r="C488" t="str">
            <v>Stifteköcher abgeschrägt</v>
          </cell>
          <cell r="D488" t="str">
            <v>S-G-4</v>
          </cell>
          <cell r="E488" t="str">
            <v>135</v>
          </cell>
          <cell r="F488" t="str">
            <v>135-01</v>
          </cell>
          <cell r="G488" t="str">
            <v/>
          </cell>
          <cell r="H488" t="str">
            <v>2023BB-251-04</v>
          </cell>
          <cell r="I488">
            <v>141</v>
          </cell>
          <cell r="J488">
            <v>1005</v>
          </cell>
          <cell r="K488">
            <v>12</v>
          </cell>
        </row>
        <row r="489">
          <cell r="B489">
            <v>111799</v>
          </cell>
          <cell r="C489" t="str">
            <v>Flaschenöffner Flasche</v>
          </cell>
          <cell r="D489" t="str">
            <v>X-A-1</v>
          </cell>
          <cell r="E489" t="str">
            <v>125</v>
          </cell>
          <cell r="F489" t="str">
            <v>125-04</v>
          </cell>
          <cell r="G489" t="str">
            <v>XXX</v>
          </cell>
          <cell r="H489" t="str">
            <v>2023BB-237-05</v>
          </cell>
          <cell r="I489">
            <v>17</v>
          </cell>
          <cell r="J489">
            <v>17</v>
          </cell>
          <cell r="K489">
            <v>10</v>
          </cell>
        </row>
        <row r="490">
          <cell r="B490">
            <v>111800</v>
          </cell>
          <cell r="C490" t="str">
            <v>Pils-Pilz Flaschenöffner</v>
          </cell>
          <cell r="D490" t="str">
            <v>X-A-1</v>
          </cell>
          <cell r="E490" t="str">
            <v>125</v>
          </cell>
          <cell r="F490" t="str">
            <v>125-04</v>
          </cell>
          <cell r="G490" t="str">
            <v>XXX</v>
          </cell>
          <cell r="H490" t="str">
            <v>2023BB-237-06</v>
          </cell>
          <cell r="I490">
            <v>33</v>
          </cell>
          <cell r="J490">
            <v>33</v>
          </cell>
          <cell r="K490">
            <v>10</v>
          </cell>
        </row>
        <row r="491">
          <cell r="B491">
            <v>111811</v>
          </cell>
          <cell r="C491" t="str">
            <v>Zuordnungsspiel Blumen</v>
          </cell>
          <cell r="D491" t="str">
            <v>L-A-1</v>
          </cell>
          <cell r="E491" t="str">
            <v>115</v>
          </cell>
          <cell r="F491" t="str">
            <v>115-03</v>
          </cell>
          <cell r="G491" t="str">
            <v>XXX</v>
          </cell>
          <cell r="H491" t="str">
            <v>2023BB-143-02</v>
          </cell>
          <cell r="I491">
            <v>18</v>
          </cell>
          <cell r="J491">
            <v>78</v>
          </cell>
          <cell r="K491">
            <v>3</v>
          </cell>
        </row>
        <row r="492">
          <cell r="B492">
            <v>111812</v>
          </cell>
          <cell r="C492" t="str">
            <v>Zuordnungsspiel Pfau mit Glitzersteinen</v>
          </cell>
          <cell r="D492" t="str">
            <v>R-C-3</v>
          </cell>
          <cell r="E492" t="str">
            <v>115</v>
          </cell>
          <cell r="F492" t="str">
            <v>115-03</v>
          </cell>
          <cell r="G492" t="str">
            <v/>
          </cell>
          <cell r="H492" t="str">
            <v>2023BB-141-09</v>
          </cell>
          <cell r="I492">
            <v>20</v>
          </cell>
          <cell r="J492">
            <v>56</v>
          </cell>
          <cell r="K492">
            <v>3</v>
          </cell>
        </row>
        <row r="493">
          <cell r="B493">
            <v>111813</v>
          </cell>
          <cell r="C493" t="str">
            <v>Motorikspiel Farbscheiben 2</v>
          </cell>
          <cell r="D493" t="str">
            <v>R-B-2</v>
          </cell>
          <cell r="E493" t="str">
            <v>115</v>
          </cell>
          <cell r="F493" t="str">
            <v>115-03</v>
          </cell>
          <cell r="G493" t="str">
            <v/>
          </cell>
          <cell r="H493" t="str">
            <v>2023BB-146-04</v>
          </cell>
          <cell r="I493">
            <v>27</v>
          </cell>
          <cell r="J493">
            <v>27</v>
          </cell>
          <cell r="K493">
            <v>3</v>
          </cell>
        </row>
        <row r="494">
          <cell r="B494">
            <v>111814</v>
          </cell>
          <cell r="C494" t="str">
            <v>Fädel- und Zuordnungsspiel Zug</v>
          </cell>
          <cell r="D494" t="str">
            <v>R-B-5</v>
          </cell>
          <cell r="E494" t="str">
            <v>115</v>
          </cell>
          <cell r="F494" t="str">
            <v>115-03</v>
          </cell>
          <cell r="G494" t="str">
            <v/>
          </cell>
          <cell r="H494" t="str">
            <v>2023BB-141-01</v>
          </cell>
          <cell r="I494">
            <v>13</v>
          </cell>
          <cell r="J494">
            <v>61</v>
          </cell>
          <cell r="K494">
            <v>3</v>
          </cell>
        </row>
        <row r="495">
          <cell r="B495">
            <v>111816</v>
          </cell>
          <cell r="C495" t="str">
            <v>Legespiel Bienenkorb mit Glitzersteinen</v>
          </cell>
          <cell r="D495" t="str">
            <v>R-C-3</v>
          </cell>
          <cell r="E495" t="str">
            <v>115</v>
          </cell>
          <cell r="F495" t="str">
            <v>115-03</v>
          </cell>
          <cell r="G495" t="str">
            <v/>
          </cell>
          <cell r="H495" t="str">
            <v>2023BB-141-08</v>
          </cell>
          <cell r="I495">
            <v>16</v>
          </cell>
          <cell r="J495">
            <v>100</v>
          </cell>
          <cell r="K495">
            <v>3</v>
          </cell>
        </row>
        <row r="496">
          <cell r="B496">
            <v>111868</v>
          </cell>
          <cell r="C496" t="str">
            <v>Schiebewagen Pferd</v>
          </cell>
          <cell r="D496" t="str">
            <v>L-K-6</v>
          </cell>
          <cell r="E496" t="str">
            <v>115</v>
          </cell>
          <cell r="F496" t="str">
            <v>115-01</v>
          </cell>
          <cell r="G496" t="str">
            <v>XXX</v>
          </cell>
          <cell r="H496" t="str">
            <v>2023BB-124-02</v>
          </cell>
          <cell r="I496">
            <v>13</v>
          </cell>
          <cell r="J496">
            <v>53</v>
          </cell>
          <cell r="K496">
            <v>4</v>
          </cell>
        </row>
        <row r="497">
          <cell r="B497">
            <v>111869</v>
          </cell>
          <cell r="C497" t="str">
            <v>Schaukelpferd</v>
          </cell>
          <cell r="D497" t="str">
            <v>R-H-6</v>
          </cell>
          <cell r="E497" t="str">
            <v>115</v>
          </cell>
          <cell r="F497" t="str">
            <v>115-01</v>
          </cell>
          <cell r="G497" t="str">
            <v>XXX</v>
          </cell>
          <cell r="H497" t="str">
            <v>2023BB-122-04</v>
          </cell>
          <cell r="I497">
            <v>6</v>
          </cell>
          <cell r="J497">
            <v>62</v>
          </cell>
          <cell r="K497">
            <v>4</v>
          </cell>
        </row>
        <row r="498">
          <cell r="B498">
            <v>111870</v>
          </cell>
          <cell r="C498" t="str">
            <v>Wandspiel Musikstation</v>
          </cell>
          <cell r="D498" t="str">
            <v>L-Q-5</v>
          </cell>
          <cell r="E498" t="str">
            <v>115</v>
          </cell>
          <cell r="F498" t="str">
            <v>115-01</v>
          </cell>
          <cell r="G498" t="str">
            <v/>
          </cell>
          <cell r="H498" t="str">
            <v>2023BB-120-01</v>
          </cell>
          <cell r="I498">
            <v>15</v>
          </cell>
          <cell r="J498">
            <v>47</v>
          </cell>
          <cell r="K498">
            <v>4</v>
          </cell>
        </row>
        <row r="499">
          <cell r="B499">
            <v>111871</v>
          </cell>
          <cell r="C499" t="str">
            <v>Rollbahn Musikstation</v>
          </cell>
          <cell r="D499" t="str">
            <v>L-R-6</v>
          </cell>
          <cell r="E499" t="str">
            <v>115</v>
          </cell>
          <cell r="F499" t="str">
            <v>115-01</v>
          </cell>
          <cell r="G499" t="str">
            <v>XXX</v>
          </cell>
          <cell r="H499" t="str">
            <v>2023BB-120-03</v>
          </cell>
          <cell r="I499">
            <v>13</v>
          </cell>
          <cell r="J499">
            <v>69</v>
          </cell>
          <cell r="K499">
            <v>4</v>
          </cell>
        </row>
        <row r="500">
          <cell r="B500">
            <v>111873</v>
          </cell>
          <cell r="C500" t="str">
            <v>Motorik-Station mit Klopfbank</v>
          </cell>
          <cell r="D500" t="str">
            <v>X-C-6</v>
          </cell>
          <cell r="E500" t="str">
            <v>115</v>
          </cell>
          <cell r="F500" t="str">
            <v>115-03</v>
          </cell>
          <cell r="G500" t="str">
            <v>XXX</v>
          </cell>
          <cell r="H500" t="str">
            <v>2023BB-127-07</v>
          </cell>
          <cell r="I500">
            <v>15</v>
          </cell>
          <cell r="J500">
            <v>47</v>
          </cell>
          <cell r="K500">
            <v>6</v>
          </cell>
        </row>
        <row r="501">
          <cell r="B501">
            <v>111874</v>
          </cell>
          <cell r="C501" t="str">
            <v>Motorik-Station mit Lernuhr</v>
          </cell>
          <cell r="D501" t="str">
            <v>R-B-2</v>
          </cell>
          <cell r="E501" t="str">
            <v>115</v>
          </cell>
          <cell r="F501" t="str">
            <v>115-03</v>
          </cell>
          <cell r="G501" t="str">
            <v>XXX</v>
          </cell>
          <cell r="H501" t="str">
            <v>2023BB-127-08</v>
          </cell>
          <cell r="I501">
            <v>14</v>
          </cell>
          <cell r="J501">
            <v>70</v>
          </cell>
          <cell r="K501">
            <v>6</v>
          </cell>
        </row>
        <row r="502">
          <cell r="B502">
            <v>111888</v>
          </cell>
          <cell r="C502" t="str">
            <v>Flip Kick Classic</v>
          </cell>
          <cell r="D502" t="str">
            <v>R-D-4/P</v>
          </cell>
          <cell r="E502" t="str">
            <v>110</v>
          </cell>
          <cell r="F502" t="str">
            <v>110-03</v>
          </cell>
          <cell r="G502" t="str">
            <v/>
          </cell>
          <cell r="H502" t="str">
            <v>2023BB-083-02</v>
          </cell>
          <cell r="I502">
            <v>36</v>
          </cell>
          <cell r="J502">
            <v>386</v>
          </cell>
          <cell r="K502">
            <v>10</v>
          </cell>
        </row>
        <row r="503">
          <cell r="B503">
            <v>111976</v>
          </cell>
          <cell r="C503" t="str">
            <v>Flower Press 19,5 x 19,5 cm</v>
          </cell>
          <cell r="D503" t="str">
            <v>R-E-3</v>
          </cell>
          <cell r="E503" t="str">
            <v>125</v>
          </cell>
          <cell r="F503" t="str">
            <v>125-02</v>
          </cell>
          <cell r="G503" t="str">
            <v/>
          </cell>
          <cell r="H503" t="str">
            <v>2023BB-161-04</v>
          </cell>
          <cell r="I503">
            <v>38</v>
          </cell>
          <cell r="J503">
            <v>68</v>
          </cell>
          <cell r="K503">
            <v>6</v>
          </cell>
        </row>
        <row r="504">
          <cell r="B504">
            <v>111996</v>
          </cell>
          <cell r="C504" t="str">
            <v>Warum immer ich? gelb Magnetbox</v>
          </cell>
          <cell r="D504" t="str">
            <v>L-M-1</v>
          </cell>
          <cell r="E504" t="str">
            <v>110</v>
          </cell>
          <cell r="F504" t="str">
            <v>110-02</v>
          </cell>
          <cell r="G504" t="str">
            <v/>
          </cell>
          <cell r="H504" t="str">
            <v>2023BB-069-04</v>
          </cell>
          <cell r="I504">
            <v>183</v>
          </cell>
          <cell r="J504">
            <v>183</v>
          </cell>
          <cell r="K504">
            <v>12</v>
          </cell>
        </row>
        <row r="505">
          <cell r="B505">
            <v>111997</v>
          </cell>
          <cell r="C505" t="str">
            <v>Warum immer ich? blau Magnetbox</v>
          </cell>
          <cell r="D505" t="str">
            <v>L-M-1</v>
          </cell>
          <cell r="E505" t="str">
            <v>110</v>
          </cell>
          <cell r="F505" t="str">
            <v>110-02</v>
          </cell>
          <cell r="G505" t="str">
            <v/>
          </cell>
          <cell r="H505" t="str">
            <v>2023BB-069-05</v>
          </cell>
          <cell r="I505">
            <v>182</v>
          </cell>
          <cell r="J505">
            <v>278</v>
          </cell>
          <cell r="K505">
            <v>12</v>
          </cell>
        </row>
        <row r="506">
          <cell r="B506">
            <v>111998</v>
          </cell>
          <cell r="C506" t="str">
            <v>Warum immer ich? grün Magnetbox</v>
          </cell>
          <cell r="D506" t="str">
            <v>L-M-1</v>
          </cell>
          <cell r="E506" t="str">
            <v>110</v>
          </cell>
          <cell r="F506" t="str">
            <v>110-02</v>
          </cell>
          <cell r="G506" t="str">
            <v/>
          </cell>
          <cell r="H506" t="str">
            <v>2023BB-069-03</v>
          </cell>
          <cell r="I506">
            <v>191</v>
          </cell>
          <cell r="J506">
            <v>191</v>
          </cell>
          <cell r="K506">
            <v>12</v>
          </cell>
        </row>
        <row r="507">
          <cell r="B507">
            <v>111999</v>
          </cell>
          <cell r="C507" t="str">
            <v>Warum immer ich? rot Magnetbox</v>
          </cell>
          <cell r="D507" t="str">
            <v>L-M-1</v>
          </cell>
          <cell r="E507" t="str">
            <v>110</v>
          </cell>
          <cell r="F507" t="str">
            <v>110-02</v>
          </cell>
          <cell r="G507" t="str">
            <v/>
          </cell>
          <cell r="H507" t="str">
            <v>2023BB-069-02</v>
          </cell>
          <cell r="I507">
            <v>125</v>
          </cell>
          <cell r="J507">
            <v>125</v>
          </cell>
          <cell r="K507">
            <v>12</v>
          </cell>
        </row>
        <row r="508">
          <cell r="B508">
            <v>112000</v>
          </cell>
          <cell r="C508" t="str">
            <v>Sortiment Warum immer ich? Magnetbox (16 St)</v>
          </cell>
          <cell r="D508" t="str">
            <v>L-M-2</v>
          </cell>
          <cell r="E508" t="str">
            <v>110</v>
          </cell>
          <cell r="F508" t="str">
            <v>110-02</v>
          </cell>
          <cell r="G508" t="str">
            <v/>
          </cell>
          <cell r="H508" t="str">
            <v>2023BB-069-07</v>
          </cell>
          <cell r="I508">
            <v>9</v>
          </cell>
          <cell r="J508">
            <v>25</v>
          </cell>
          <cell r="K508">
            <v>3</v>
          </cell>
        </row>
        <row r="509">
          <cell r="B509">
            <v>112022</v>
          </cell>
          <cell r="C509" t="str">
            <v>Schiebewagen Frosch</v>
          </cell>
          <cell r="D509" t="str">
            <v>L-B-6</v>
          </cell>
          <cell r="E509" t="str">
            <v>115</v>
          </cell>
          <cell r="F509" t="str">
            <v>115-01</v>
          </cell>
          <cell r="G509" t="str">
            <v>XXX</v>
          </cell>
          <cell r="H509" t="str">
            <v>2023BB-127-01</v>
          </cell>
          <cell r="I509">
            <v>7</v>
          </cell>
          <cell r="J509">
            <v>55</v>
          </cell>
          <cell r="K509">
            <v>4</v>
          </cell>
        </row>
        <row r="510">
          <cell r="B510">
            <v>112023</v>
          </cell>
          <cell r="C510" t="str">
            <v>Schiebewagen Marienkäfer</v>
          </cell>
          <cell r="D510" t="str">
            <v>R-G-6</v>
          </cell>
          <cell r="E510" t="str">
            <v>115</v>
          </cell>
          <cell r="F510" t="str">
            <v>115-01</v>
          </cell>
          <cell r="G510" t="str">
            <v>X21</v>
          </cell>
          <cell r="H510" t="str">
            <v>2021BB-123-03</v>
          </cell>
          <cell r="I510">
            <v>8</v>
          </cell>
          <cell r="J510">
            <v>8</v>
          </cell>
          <cell r="K510">
            <v>4</v>
          </cell>
        </row>
        <row r="511">
          <cell r="B511">
            <v>112024</v>
          </cell>
          <cell r="C511" t="str">
            <v>Schiebewagen Maus</v>
          </cell>
          <cell r="D511" t="str">
            <v>L-T-6</v>
          </cell>
          <cell r="E511" t="str">
            <v>115</v>
          </cell>
          <cell r="F511" t="str">
            <v>115-01</v>
          </cell>
          <cell r="G511" t="str">
            <v>XXX</v>
          </cell>
          <cell r="H511" t="str">
            <v>2023BB-127-02</v>
          </cell>
          <cell r="I511">
            <v>5</v>
          </cell>
          <cell r="J511">
            <v>65</v>
          </cell>
          <cell r="K511">
            <v>4</v>
          </cell>
        </row>
        <row r="512">
          <cell r="B512">
            <v>112025</v>
          </cell>
          <cell r="C512" t="str">
            <v>Schiebewagen Giraffe</v>
          </cell>
          <cell r="D512" t="str">
            <v>L-I-4</v>
          </cell>
          <cell r="E512" t="str">
            <v>115</v>
          </cell>
          <cell r="F512" t="str">
            <v>115-01</v>
          </cell>
          <cell r="G512" t="str">
            <v>XXX</v>
          </cell>
          <cell r="H512" t="str">
            <v>2023BB-127-04</v>
          </cell>
          <cell r="I512">
            <v>8</v>
          </cell>
          <cell r="J512">
            <v>32</v>
          </cell>
          <cell r="K512">
            <v>4</v>
          </cell>
        </row>
        <row r="513">
          <cell r="B513">
            <v>112026</v>
          </cell>
          <cell r="C513" t="str">
            <v>Schiebewagen Zebra</v>
          </cell>
          <cell r="D513" t="str">
            <v>L-I-4</v>
          </cell>
          <cell r="E513" t="str">
            <v>115</v>
          </cell>
          <cell r="F513" t="str">
            <v>115-01</v>
          </cell>
          <cell r="G513" t="str">
            <v>XXX</v>
          </cell>
          <cell r="H513" t="str">
            <v>2023BB-127-03</v>
          </cell>
          <cell r="I513">
            <v>5</v>
          </cell>
          <cell r="J513">
            <v>21</v>
          </cell>
          <cell r="K513">
            <v>4</v>
          </cell>
        </row>
        <row r="514">
          <cell r="B514">
            <v>112051</v>
          </cell>
          <cell r="C514" t="str">
            <v>Helikopter</v>
          </cell>
          <cell r="D514" t="str">
            <v>L-D-1</v>
          </cell>
          <cell r="E514" t="str">
            <v>115</v>
          </cell>
          <cell r="F514" t="str">
            <v>115-01</v>
          </cell>
          <cell r="G514" t="str">
            <v/>
          </cell>
          <cell r="H514" t="str">
            <v>2023BB-116-06</v>
          </cell>
          <cell r="I514">
            <v>41</v>
          </cell>
          <cell r="J514">
            <v>209</v>
          </cell>
          <cell r="K514">
            <v>3</v>
          </cell>
        </row>
        <row r="515">
          <cell r="B515">
            <v>112052</v>
          </cell>
          <cell r="C515" t="str">
            <v>Rennauto</v>
          </cell>
          <cell r="D515" t="str">
            <v>L-D-1</v>
          </cell>
          <cell r="E515" t="str">
            <v>115</v>
          </cell>
          <cell r="F515" t="str">
            <v>115-01</v>
          </cell>
          <cell r="G515" t="str">
            <v/>
          </cell>
          <cell r="H515" t="str">
            <v>2023BB-116-05</v>
          </cell>
          <cell r="I515">
            <v>41</v>
          </cell>
          <cell r="J515">
            <v>185</v>
          </cell>
          <cell r="K515">
            <v>3</v>
          </cell>
        </row>
        <row r="516">
          <cell r="B516">
            <v>112054</v>
          </cell>
          <cell r="C516" t="str">
            <v>Autotransporter</v>
          </cell>
          <cell r="D516" t="str">
            <v>L-D-3</v>
          </cell>
          <cell r="E516" t="str">
            <v>115</v>
          </cell>
          <cell r="F516" t="str">
            <v>115-01</v>
          </cell>
          <cell r="G516" t="str">
            <v/>
          </cell>
          <cell r="H516" t="str">
            <v>2023BB-116-01</v>
          </cell>
          <cell r="I516">
            <v>35</v>
          </cell>
          <cell r="J516">
            <v>215</v>
          </cell>
          <cell r="K516">
            <v>3</v>
          </cell>
        </row>
        <row r="517">
          <cell r="B517">
            <v>112055</v>
          </cell>
          <cell r="C517" t="str">
            <v>Feuerwehr</v>
          </cell>
          <cell r="D517" t="str">
            <v>L-D-1</v>
          </cell>
          <cell r="E517" t="str">
            <v>115</v>
          </cell>
          <cell r="F517" t="str">
            <v>115-01</v>
          </cell>
          <cell r="G517" t="str">
            <v/>
          </cell>
          <cell r="H517" t="str">
            <v>2023BB-116-04</v>
          </cell>
          <cell r="I517">
            <v>45</v>
          </cell>
          <cell r="J517">
            <v>273</v>
          </cell>
          <cell r="K517">
            <v>3</v>
          </cell>
        </row>
        <row r="518">
          <cell r="B518">
            <v>112056</v>
          </cell>
          <cell r="C518" t="str">
            <v>Radlader</v>
          </cell>
          <cell r="D518" t="str">
            <v>L-D-1</v>
          </cell>
          <cell r="E518" t="str">
            <v>115</v>
          </cell>
          <cell r="F518" t="str">
            <v>115-01</v>
          </cell>
          <cell r="G518" t="str">
            <v/>
          </cell>
          <cell r="H518" t="str">
            <v>2023BB-116-03</v>
          </cell>
          <cell r="I518">
            <v>43</v>
          </cell>
          <cell r="J518">
            <v>367</v>
          </cell>
          <cell r="K518">
            <v>3</v>
          </cell>
        </row>
        <row r="519">
          <cell r="B519">
            <v>112058</v>
          </cell>
          <cell r="C519" t="str">
            <v>Rollbahn Rainbow Roller</v>
          </cell>
          <cell r="D519" t="str">
            <v>L-D-1</v>
          </cell>
          <cell r="E519" t="str">
            <v>115</v>
          </cell>
          <cell r="F519" t="str">
            <v>115-01</v>
          </cell>
          <cell r="G519" t="str">
            <v>XXX</v>
          </cell>
          <cell r="H519" t="str">
            <v>2023BB-119-02</v>
          </cell>
          <cell r="I519">
            <v>12</v>
          </cell>
          <cell r="J519">
            <v>126</v>
          </cell>
          <cell r="K519">
            <v>3</v>
          </cell>
        </row>
        <row r="520">
          <cell r="B520">
            <v>112060</v>
          </cell>
          <cell r="C520" t="str">
            <v>Wand-Kugelbahn Trix Track Flipping</v>
          </cell>
          <cell r="D520" t="str">
            <v>L-D-1</v>
          </cell>
          <cell r="E520" t="str">
            <v>115</v>
          </cell>
          <cell r="F520" t="str">
            <v>115-01</v>
          </cell>
          <cell r="G520" t="str">
            <v>XXX</v>
          </cell>
          <cell r="H520" t="str">
            <v>2023BB-119-04</v>
          </cell>
          <cell r="I520">
            <v>4</v>
          </cell>
          <cell r="J520">
            <v>10</v>
          </cell>
          <cell r="K520">
            <v>2</v>
          </cell>
        </row>
        <row r="521">
          <cell r="B521">
            <v>112063</v>
          </cell>
          <cell r="C521" t="str">
            <v>Rutscher Puffy Dragon</v>
          </cell>
          <cell r="D521" t="str">
            <v>L-D-3</v>
          </cell>
          <cell r="E521" t="str">
            <v>115</v>
          </cell>
          <cell r="F521" t="str">
            <v>115-01</v>
          </cell>
          <cell r="G521" t="str">
            <v>XXX</v>
          </cell>
          <cell r="H521" t="str">
            <v>2023BB-126-02</v>
          </cell>
          <cell r="I521">
            <v>5</v>
          </cell>
          <cell r="J521">
            <v>81</v>
          </cell>
          <cell r="K521">
            <v>2</v>
          </cell>
        </row>
        <row r="522">
          <cell r="B522">
            <v>112064</v>
          </cell>
          <cell r="C522" t="str">
            <v>Schaukel-Raupe</v>
          </cell>
          <cell r="D522" t="str">
            <v>R-K-6</v>
          </cell>
          <cell r="E522" t="str">
            <v>115</v>
          </cell>
          <cell r="F522" t="str">
            <v>115-01</v>
          </cell>
          <cell r="G522" t="str">
            <v>XXX</v>
          </cell>
          <cell r="H522" t="str">
            <v>2023BB-126-03</v>
          </cell>
          <cell r="I522">
            <v>5</v>
          </cell>
          <cell r="J522">
            <v>67</v>
          </cell>
          <cell r="K522">
            <v>2</v>
          </cell>
        </row>
        <row r="523">
          <cell r="B523">
            <v>112065</v>
          </cell>
          <cell r="C523" t="str">
            <v>Schaukel-Krokodil</v>
          </cell>
          <cell r="D523" t="str">
            <v>R-K-6</v>
          </cell>
          <cell r="E523" t="str">
            <v>115</v>
          </cell>
          <cell r="F523" t="str">
            <v>115-01</v>
          </cell>
          <cell r="G523" t="str">
            <v>XXX</v>
          </cell>
          <cell r="H523" t="str">
            <v>2023BB-126-01</v>
          </cell>
          <cell r="I523">
            <v>8</v>
          </cell>
          <cell r="J523">
            <v>32</v>
          </cell>
          <cell r="K523">
            <v>2</v>
          </cell>
        </row>
        <row r="524">
          <cell r="B524">
            <v>112066</v>
          </cell>
          <cell r="C524" t="str">
            <v>Schaukel-Giraffe</v>
          </cell>
          <cell r="D524" t="str">
            <v>L-S-6</v>
          </cell>
          <cell r="E524" t="str">
            <v>115</v>
          </cell>
          <cell r="F524" t="str">
            <v>115-01</v>
          </cell>
          <cell r="G524" t="str">
            <v>XXX</v>
          </cell>
          <cell r="H524" t="str">
            <v>2023BB-126-04</v>
          </cell>
          <cell r="I524">
            <v>4</v>
          </cell>
          <cell r="J524">
            <v>32</v>
          </cell>
          <cell r="K524">
            <v>2</v>
          </cell>
        </row>
        <row r="525">
          <cell r="B525">
            <v>112068</v>
          </cell>
          <cell r="C525" t="str">
            <v>Sortierspiel Gartentiere</v>
          </cell>
          <cell r="D525" t="str">
            <v>L-D-1</v>
          </cell>
          <cell r="E525" t="str">
            <v>115</v>
          </cell>
          <cell r="F525" t="str">
            <v>115-03</v>
          </cell>
          <cell r="G525" t="str">
            <v/>
          </cell>
          <cell r="H525" t="str">
            <v>2023BB-128-08</v>
          </cell>
          <cell r="I525">
            <v>14</v>
          </cell>
          <cell r="J525">
            <v>68</v>
          </cell>
          <cell r="K525">
            <v>3</v>
          </cell>
        </row>
        <row r="526">
          <cell r="B526">
            <v>112069</v>
          </cell>
          <cell r="C526" t="str">
            <v>Schiebetier Hund Wheely Puppy</v>
          </cell>
          <cell r="D526" t="str">
            <v>L-D-2</v>
          </cell>
          <cell r="E526" t="str">
            <v>115</v>
          </cell>
          <cell r="F526" t="str">
            <v>115-01</v>
          </cell>
          <cell r="G526" t="str">
            <v/>
          </cell>
          <cell r="H526" t="str">
            <v>2023BB-113-01</v>
          </cell>
          <cell r="I526">
            <v>45</v>
          </cell>
          <cell r="J526">
            <v>201</v>
          </cell>
          <cell r="K526">
            <v>6</v>
          </cell>
        </row>
        <row r="527">
          <cell r="B527">
            <v>112070</v>
          </cell>
          <cell r="C527" t="str">
            <v>Schiebetier Giraffe Wheely Giraffe</v>
          </cell>
          <cell r="D527" t="str">
            <v>L-D-2</v>
          </cell>
          <cell r="E527" t="str">
            <v>115</v>
          </cell>
          <cell r="F527" t="str">
            <v>115-01</v>
          </cell>
          <cell r="G527" t="str">
            <v/>
          </cell>
          <cell r="H527" t="str">
            <v>2023BB-113-02</v>
          </cell>
          <cell r="I527">
            <v>41</v>
          </cell>
          <cell r="J527">
            <v>161</v>
          </cell>
          <cell r="K527">
            <v>6</v>
          </cell>
        </row>
        <row r="528">
          <cell r="B528">
            <v>112071</v>
          </cell>
          <cell r="C528" t="str">
            <v>Nachziehtier Raupe Sprinter Cater</v>
          </cell>
          <cell r="D528" t="str">
            <v>L-D-2</v>
          </cell>
          <cell r="E528" t="str">
            <v>115</v>
          </cell>
          <cell r="F528" t="str">
            <v>115-01</v>
          </cell>
          <cell r="G528" t="str">
            <v>XXX</v>
          </cell>
          <cell r="H528" t="str">
            <v>2023BB-114-06</v>
          </cell>
          <cell r="I528">
            <v>19</v>
          </cell>
          <cell r="J528">
            <v>19</v>
          </cell>
          <cell r="K528">
            <v>3</v>
          </cell>
        </row>
        <row r="529">
          <cell r="B529">
            <v>112072</v>
          </cell>
          <cell r="C529" t="str">
            <v>Endlos-Klopfbank</v>
          </cell>
          <cell r="D529" t="str">
            <v>X-B-5</v>
          </cell>
          <cell r="E529" t="str">
            <v>115</v>
          </cell>
          <cell r="F529" t="str">
            <v>115-03</v>
          </cell>
          <cell r="G529" t="str">
            <v>X21</v>
          </cell>
          <cell r="H529" t="str">
            <v>2021BB-124-05</v>
          </cell>
          <cell r="I529">
            <v>4</v>
          </cell>
          <cell r="J529">
            <v>4</v>
          </cell>
          <cell r="K529">
            <v>3</v>
          </cell>
        </row>
        <row r="530">
          <cell r="B530">
            <v>112075</v>
          </cell>
          <cell r="C530" t="str">
            <v>Sortier-Haus</v>
          </cell>
          <cell r="D530" t="str">
            <v>L-D-3</v>
          </cell>
          <cell r="E530" t="str">
            <v>115</v>
          </cell>
          <cell r="F530" t="str">
            <v>115-03</v>
          </cell>
          <cell r="G530" t="str">
            <v/>
          </cell>
          <cell r="H530" t="str">
            <v>2023BB-128-07</v>
          </cell>
          <cell r="I530">
            <v>33</v>
          </cell>
          <cell r="J530">
            <v>33</v>
          </cell>
          <cell r="K530">
            <v>3</v>
          </cell>
        </row>
        <row r="531">
          <cell r="B531">
            <v>112086</v>
          </cell>
          <cell r="C531" t="str">
            <v>Glücksschweinchen-Kiste (100Stück)</v>
          </cell>
          <cell r="D531" t="str">
            <v>X-E-1</v>
          </cell>
          <cell r="E531" t="str">
            <v>125</v>
          </cell>
          <cell r="F531" t="str">
            <v>125-09</v>
          </cell>
          <cell r="G531" t="str">
            <v/>
          </cell>
          <cell r="H531" t="str">
            <v>2023BB-199-13</v>
          </cell>
          <cell r="I531">
            <v>48</v>
          </cell>
          <cell r="J531">
            <v>48</v>
          </cell>
          <cell r="K531">
            <v>3</v>
          </cell>
        </row>
        <row r="532">
          <cell r="B532">
            <v>112087</v>
          </cell>
          <cell r="C532" t="str">
            <v>Goldene Glücksschweinchen-Truhe (60Stück)</v>
          </cell>
          <cell r="D532" t="str">
            <v>R-P-2</v>
          </cell>
          <cell r="E532" t="str">
            <v>125</v>
          </cell>
          <cell r="F532" t="str">
            <v>125-09</v>
          </cell>
          <cell r="G532" t="str">
            <v/>
          </cell>
          <cell r="H532" t="str">
            <v>2023BB-199-14</v>
          </cell>
          <cell r="I532">
            <v>6</v>
          </cell>
          <cell r="J532">
            <v>6</v>
          </cell>
          <cell r="K532">
            <v>3</v>
          </cell>
        </row>
        <row r="533">
          <cell r="B533">
            <v>112092</v>
          </cell>
          <cell r="C533" t="str">
            <v>Balancierspiel Kaktus</v>
          </cell>
          <cell r="D533" t="str">
            <v>X-B-6</v>
          </cell>
          <cell r="E533" t="str">
            <v>115</v>
          </cell>
          <cell r="F533" t="str">
            <v>115-03</v>
          </cell>
          <cell r="G533" t="str">
            <v>XXX</v>
          </cell>
          <cell r="H533" t="str">
            <v>2023BB-137-08</v>
          </cell>
          <cell r="I533">
            <v>35</v>
          </cell>
          <cell r="J533">
            <v>35</v>
          </cell>
          <cell r="K533">
            <v>3</v>
          </cell>
        </row>
        <row r="534">
          <cell r="B534">
            <v>112094</v>
          </cell>
          <cell r="C534" t="str">
            <v>Fädelspiel Zahlen</v>
          </cell>
          <cell r="D534" t="str">
            <v>L-D-2</v>
          </cell>
          <cell r="E534" t="str">
            <v>115</v>
          </cell>
          <cell r="F534" t="str">
            <v>115-03</v>
          </cell>
          <cell r="G534" t="str">
            <v/>
          </cell>
          <cell r="H534" t="str">
            <v>2023BB-141-07</v>
          </cell>
          <cell r="I534">
            <v>21</v>
          </cell>
          <cell r="J534">
            <v>33</v>
          </cell>
          <cell r="K534">
            <v>3</v>
          </cell>
        </row>
        <row r="535">
          <cell r="B535">
            <v>112095</v>
          </cell>
          <cell r="C535" t="str">
            <v>Zuordnungsspiel Marienkäfer</v>
          </cell>
          <cell r="D535" t="str">
            <v>X-B-4</v>
          </cell>
          <cell r="E535" t="str">
            <v>115</v>
          </cell>
          <cell r="F535" t="str">
            <v>115-03</v>
          </cell>
          <cell r="G535" t="str">
            <v>XXX</v>
          </cell>
          <cell r="H535" t="str">
            <v>2023BB-141-06</v>
          </cell>
          <cell r="I535">
            <v>26</v>
          </cell>
          <cell r="J535">
            <v>26</v>
          </cell>
          <cell r="K535">
            <v>3</v>
          </cell>
        </row>
        <row r="536">
          <cell r="B536">
            <v>112097</v>
          </cell>
          <cell r="C536" t="str">
            <v>Labyrinthspiel Buchenholz</v>
          </cell>
          <cell r="D536" t="str">
            <v>R-E-6</v>
          </cell>
          <cell r="E536" t="str">
            <v>110</v>
          </cell>
          <cell r="F536" t="str">
            <v>110-02</v>
          </cell>
          <cell r="G536" t="str">
            <v>XXX</v>
          </cell>
          <cell r="H536" t="str">
            <v>2023BB-076-11</v>
          </cell>
          <cell r="I536">
            <v>20</v>
          </cell>
          <cell r="J536">
            <v>20</v>
          </cell>
          <cell r="K536">
            <v>3</v>
          </cell>
        </row>
        <row r="537">
          <cell r="B537">
            <v>112098</v>
          </cell>
          <cell r="C537" t="str">
            <v>Kreativspiel Scheibchen</v>
          </cell>
          <cell r="D537" t="str">
            <v>X-B-4</v>
          </cell>
          <cell r="E537" t="str">
            <v>115</v>
          </cell>
          <cell r="F537" t="str">
            <v>115-03</v>
          </cell>
          <cell r="G537" t="str">
            <v>X21</v>
          </cell>
          <cell r="H537" t="str">
            <v>2021BB-139-10</v>
          </cell>
          <cell r="I537">
            <v>7</v>
          </cell>
          <cell r="J537">
            <v>7</v>
          </cell>
          <cell r="K537">
            <v>3</v>
          </cell>
        </row>
        <row r="538">
          <cell r="B538">
            <v>112119</v>
          </cell>
          <cell r="C538" t="str">
            <v>Quickick und Hockey Multigame</v>
          </cell>
          <cell r="D538" t="str">
            <v>L-R-6</v>
          </cell>
          <cell r="E538" t="str">
            <v>110</v>
          </cell>
          <cell r="F538" t="str">
            <v>110-03</v>
          </cell>
          <cell r="G538" t="str">
            <v/>
          </cell>
          <cell r="H538" t="str">
            <v>2023BB-083-06</v>
          </cell>
          <cell r="I538">
            <v>9</v>
          </cell>
          <cell r="J538">
            <v>57</v>
          </cell>
          <cell r="K538">
            <v>6</v>
          </cell>
        </row>
        <row r="539">
          <cell r="B539">
            <v>112121</v>
          </cell>
          <cell r="C539" t="str">
            <v>Entdecker Bauklötze</v>
          </cell>
          <cell r="D539" t="str">
            <v>L-D-3</v>
          </cell>
          <cell r="E539" t="str">
            <v>115</v>
          </cell>
          <cell r="F539" t="str">
            <v>115-03</v>
          </cell>
          <cell r="G539" t="str">
            <v/>
          </cell>
          <cell r="H539" t="str">
            <v>2023BB-116-02</v>
          </cell>
          <cell r="I539">
            <v>19</v>
          </cell>
          <cell r="J539">
            <v>379</v>
          </cell>
          <cell r="K539">
            <v>3</v>
          </cell>
        </row>
        <row r="540">
          <cell r="B540">
            <v>112122</v>
          </cell>
          <cell r="C540" t="str">
            <v>Tricket natur und Dame Multigame 50cm</v>
          </cell>
          <cell r="D540" t="str">
            <v>L-T-0</v>
          </cell>
          <cell r="E540" t="str">
            <v>110</v>
          </cell>
          <cell r="F540" t="str">
            <v>110-03</v>
          </cell>
          <cell r="G540" t="str">
            <v>XXX</v>
          </cell>
          <cell r="H540" t="str">
            <v>2023BB-082-01</v>
          </cell>
          <cell r="I540">
            <v>11</v>
          </cell>
          <cell r="J540">
            <v>59</v>
          </cell>
          <cell r="K540">
            <v>6</v>
          </cell>
        </row>
        <row r="541">
          <cell r="B541">
            <v>112125</v>
          </cell>
          <cell r="C541" t="str">
            <v>Tricket weiß und Dame Multigame 44 cm</v>
          </cell>
          <cell r="D541" t="str">
            <v>R-M-6</v>
          </cell>
          <cell r="E541" t="str">
            <v>110</v>
          </cell>
          <cell r="F541" t="str">
            <v>110-03</v>
          </cell>
          <cell r="G541" t="str">
            <v>XXX</v>
          </cell>
          <cell r="H541" t="str">
            <v>2023BB-082-02</v>
          </cell>
          <cell r="I541">
            <v>14</v>
          </cell>
          <cell r="J541">
            <v>110</v>
          </cell>
          <cell r="K541">
            <v>8</v>
          </cell>
        </row>
        <row r="542">
          <cell r="B542">
            <v>112144</v>
          </cell>
          <cell r="C542" t="str">
            <v>Kreisel-Lernset Pop (5 Stück)</v>
          </cell>
          <cell r="D542" t="str">
            <v>X-I-2</v>
          </cell>
          <cell r="E542" t="str">
            <v>115</v>
          </cell>
          <cell r="F542" t="str">
            <v>115-02</v>
          </cell>
          <cell r="G542" t="str">
            <v/>
          </cell>
          <cell r="H542" t="str">
            <v>2023BB-098-06</v>
          </cell>
          <cell r="I542">
            <v>42</v>
          </cell>
          <cell r="J542">
            <v>42</v>
          </cell>
          <cell r="K542">
            <v>3</v>
          </cell>
        </row>
        <row r="543">
          <cell r="B543">
            <v>112149</v>
          </cell>
          <cell r="C543" t="str">
            <v>Dauerkalender</v>
          </cell>
          <cell r="D543" t="str">
            <v>L-C-2</v>
          </cell>
          <cell r="E543" t="str">
            <v>135</v>
          </cell>
          <cell r="F543" t="str">
            <v>135-02</v>
          </cell>
          <cell r="G543" t="str">
            <v>XXX</v>
          </cell>
          <cell r="H543" t="str">
            <v>2023BB-246-04</v>
          </cell>
          <cell r="I543">
            <v>53</v>
          </cell>
          <cell r="J543">
            <v>193</v>
          </cell>
          <cell r="K543">
            <v>3</v>
          </cell>
        </row>
        <row r="544">
          <cell r="B544">
            <v>112151</v>
          </cell>
          <cell r="C544" t="str">
            <v>Bier-Würfel (17 und Bier)</v>
          </cell>
          <cell r="D544" t="str">
            <v>L-K-1</v>
          </cell>
          <cell r="E544" t="str">
            <v>125</v>
          </cell>
          <cell r="F544" t="str">
            <v>125-04</v>
          </cell>
          <cell r="G544" t="str">
            <v/>
          </cell>
          <cell r="H544" t="str">
            <v>2023BB-232-06</v>
          </cell>
          <cell r="I544">
            <v>47</v>
          </cell>
          <cell r="J544">
            <v>143</v>
          </cell>
          <cell r="K544">
            <v>12</v>
          </cell>
        </row>
        <row r="545">
          <cell r="B545">
            <v>112170</v>
          </cell>
          <cell r="C545" t="str">
            <v>Schreibtischständer 2 Fächer Bambus</v>
          </cell>
          <cell r="D545" t="str">
            <v>R-O-3</v>
          </cell>
          <cell r="E545" t="str">
            <v>135</v>
          </cell>
          <cell r="F545" t="str">
            <v>135-01</v>
          </cell>
          <cell r="G545" t="str">
            <v/>
          </cell>
          <cell r="H545" t="str">
            <v>2023BB-251-08</v>
          </cell>
          <cell r="I545">
            <v>12</v>
          </cell>
          <cell r="J545">
            <v>210</v>
          </cell>
          <cell r="K545">
            <v>6</v>
          </cell>
        </row>
        <row r="546">
          <cell r="B546">
            <v>112171</v>
          </cell>
          <cell r="C546" t="str">
            <v>Schreibtischständer mit Handyhalter Bambus</v>
          </cell>
          <cell r="D546" t="str">
            <v>R-O-3</v>
          </cell>
          <cell r="E546" t="str">
            <v>135</v>
          </cell>
          <cell r="F546" t="str">
            <v>135-01</v>
          </cell>
          <cell r="G546" t="str">
            <v/>
          </cell>
          <cell r="H546" t="str">
            <v>2023BB-253-01</v>
          </cell>
          <cell r="I546">
            <v>35</v>
          </cell>
          <cell r="J546">
            <v>227</v>
          </cell>
          <cell r="K546">
            <v>6</v>
          </cell>
        </row>
        <row r="547">
          <cell r="B547">
            <v>112172</v>
          </cell>
          <cell r="C547" t="str">
            <v>Schreibtischständer drehbar, Bambus</v>
          </cell>
          <cell r="D547" t="str">
            <v>R-O-3</v>
          </cell>
          <cell r="E547" t="str">
            <v>135</v>
          </cell>
          <cell r="F547" t="str">
            <v>135-01</v>
          </cell>
          <cell r="G547" t="str">
            <v/>
          </cell>
          <cell r="H547" t="str">
            <v>2023BB-252-07</v>
          </cell>
          <cell r="I547">
            <v>11</v>
          </cell>
          <cell r="J547">
            <v>209</v>
          </cell>
          <cell r="K547">
            <v>6</v>
          </cell>
        </row>
        <row r="548">
          <cell r="B548">
            <v>112173</v>
          </cell>
          <cell r="C548" t="str">
            <v>Schreibtischständer variable Einteilung, drehbar,</v>
          </cell>
          <cell r="D548" t="str">
            <v>R-O-3</v>
          </cell>
          <cell r="E548" t="str">
            <v>135</v>
          </cell>
          <cell r="F548" t="str">
            <v>135-01</v>
          </cell>
          <cell r="G548" t="str">
            <v/>
          </cell>
          <cell r="H548" t="str">
            <v>2023BB-252-08</v>
          </cell>
          <cell r="I548">
            <v>21</v>
          </cell>
          <cell r="J548">
            <v>213</v>
          </cell>
          <cell r="K548">
            <v>6</v>
          </cell>
        </row>
        <row r="549">
          <cell r="B549">
            <v>112188</v>
          </cell>
          <cell r="C549" t="str">
            <v>Lauflern-Wagen mit Zahlen</v>
          </cell>
          <cell r="D549" t="str">
            <v>L-M-4</v>
          </cell>
          <cell r="E549" t="str">
            <v>115</v>
          </cell>
          <cell r="F549" t="str">
            <v>115-01</v>
          </cell>
          <cell r="G549" t="str">
            <v>XXX</v>
          </cell>
          <cell r="H549" t="str">
            <v>2023BB-122-02</v>
          </cell>
          <cell r="I549">
            <v>12</v>
          </cell>
          <cell r="J549">
            <v>114</v>
          </cell>
          <cell r="K549">
            <v>3</v>
          </cell>
        </row>
        <row r="550">
          <cell r="B550">
            <v>112206</v>
          </cell>
          <cell r="C550" t="str">
            <v>Wikingerschiff Bausatz</v>
          </cell>
          <cell r="D550" t="str">
            <v>R-O-4</v>
          </cell>
          <cell r="E550" t="str">
            <v>115</v>
          </cell>
          <cell r="F550" t="str">
            <v>115-09</v>
          </cell>
          <cell r="G550" t="str">
            <v/>
          </cell>
          <cell r="H550" t="str">
            <v>2023BB-105-06</v>
          </cell>
          <cell r="I550">
            <v>131</v>
          </cell>
          <cell r="J550">
            <v>431</v>
          </cell>
          <cell r="K550">
            <v>3</v>
          </cell>
        </row>
        <row r="551">
          <cell r="B551">
            <v>112207</v>
          </cell>
          <cell r="C551" t="str">
            <v>Mini-Spiele Set, 9 beliebte Motive</v>
          </cell>
          <cell r="D551" t="str">
            <v>R-C-4</v>
          </cell>
          <cell r="E551" t="str">
            <v>110</v>
          </cell>
          <cell r="F551" t="str">
            <v>110-01</v>
          </cell>
          <cell r="G551" t="str">
            <v/>
          </cell>
          <cell r="H551" t="str">
            <v>2023BB-019-02</v>
          </cell>
          <cell r="I551">
            <v>62</v>
          </cell>
          <cell r="J551">
            <v>62</v>
          </cell>
          <cell r="K551">
            <v>6</v>
          </cell>
        </row>
        <row r="552">
          <cell r="B552">
            <v>112346</v>
          </cell>
          <cell r="C552" t="str">
            <v>PINTOY Nachzieh-Hündchen</v>
          </cell>
          <cell r="D552" t="str">
            <v>R-A-1</v>
          </cell>
          <cell r="E552" t="str">
            <v>115</v>
          </cell>
          <cell r="F552" t="str">
            <v>115-01</v>
          </cell>
          <cell r="G552" t="str">
            <v/>
          </cell>
          <cell r="H552" t="str">
            <v>2023BB-114-05</v>
          </cell>
          <cell r="I552">
            <v>18</v>
          </cell>
          <cell r="J552">
            <v>96</v>
          </cell>
          <cell r="K552">
            <v>6</v>
          </cell>
        </row>
        <row r="553">
          <cell r="B553">
            <v>112347</v>
          </cell>
          <cell r="C553" t="str">
            <v>PINTOY  Nachzieh-Igel Regenbogen</v>
          </cell>
          <cell r="D553" t="str">
            <v>R-A-2</v>
          </cell>
          <cell r="E553" t="str">
            <v>115</v>
          </cell>
          <cell r="F553" t="str">
            <v>115-01</v>
          </cell>
          <cell r="G553" t="str">
            <v/>
          </cell>
          <cell r="H553" t="str">
            <v>2023BB-114-04</v>
          </cell>
          <cell r="I553">
            <v>12</v>
          </cell>
          <cell r="J553">
            <v>108</v>
          </cell>
          <cell r="K553">
            <v>8</v>
          </cell>
        </row>
        <row r="554">
          <cell r="B554">
            <v>112348</v>
          </cell>
          <cell r="C554" t="str">
            <v>Kinder-Musikcenter pastell</v>
          </cell>
          <cell r="D554" t="str">
            <v>L-M-4</v>
          </cell>
          <cell r="E554" t="str">
            <v>115</v>
          </cell>
          <cell r="F554" t="str">
            <v>115-09</v>
          </cell>
          <cell r="G554" t="str">
            <v>XXX</v>
          </cell>
          <cell r="H554" t="str">
            <v>2023BB-157-11</v>
          </cell>
          <cell r="I554">
            <v>12</v>
          </cell>
          <cell r="J554">
            <v>72</v>
          </cell>
          <cell r="K554">
            <v>6</v>
          </cell>
        </row>
        <row r="555">
          <cell r="B555">
            <v>112349</v>
          </cell>
          <cell r="C555" t="str">
            <v>Schiebewagen Boot</v>
          </cell>
          <cell r="D555" t="str">
            <v>R-H-5</v>
          </cell>
          <cell r="E555" t="str">
            <v>115</v>
          </cell>
          <cell r="F555" t="str">
            <v>115-01</v>
          </cell>
          <cell r="G555" t="str">
            <v>XXX</v>
          </cell>
          <cell r="H555" t="str">
            <v>2023BB-127-05</v>
          </cell>
          <cell r="I555">
            <v>7</v>
          </cell>
          <cell r="J555">
            <v>55</v>
          </cell>
          <cell r="K555">
            <v>4</v>
          </cell>
        </row>
        <row r="556">
          <cell r="B556">
            <v>112350</v>
          </cell>
          <cell r="C556" t="str">
            <v>Schiebewagen Eiswagen</v>
          </cell>
          <cell r="D556" t="str">
            <v>X-I-6</v>
          </cell>
          <cell r="E556" t="str">
            <v>115</v>
          </cell>
          <cell r="F556" t="str">
            <v>115-01</v>
          </cell>
          <cell r="G556" t="str">
            <v>XXX</v>
          </cell>
          <cell r="H556" t="str">
            <v>2023BB-127-06</v>
          </cell>
          <cell r="I556">
            <v>10</v>
          </cell>
          <cell r="J556">
            <v>30</v>
          </cell>
          <cell r="K556">
            <v>4</v>
          </cell>
        </row>
        <row r="557">
          <cell r="B557">
            <v>112351</v>
          </cell>
          <cell r="C557" t="str">
            <v>Wandspiel Kuh</v>
          </cell>
          <cell r="D557" t="str">
            <v>M-F-4</v>
          </cell>
          <cell r="E557" t="str">
            <v>115</v>
          </cell>
          <cell r="F557" t="str">
            <v>115-01</v>
          </cell>
          <cell r="G557" t="str">
            <v/>
          </cell>
          <cell r="H557" t="str">
            <v>2023BB-121-03</v>
          </cell>
          <cell r="I557">
            <v>5</v>
          </cell>
          <cell r="J557">
            <v>56</v>
          </cell>
          <cell r="K557">
            <v>3</v>
          </cell>
        </row>
        <row r="558">
          <cell r="B558">
            <v>112354</v>
          </cell>
          <cell r="C558" t="str">
            <v>Magnetspiel Vogel Tangram</v>
          </cell>
          <cell r="D558" t="str">
            <v>R-E-1</v>
          </cell>
          <cell r="E558" t="str">
            <v>115</v>
          </cell>
          <cell r="F558" t="str">
            <v>115-03</v>
          </cell>
          <cell r="G558" t="str">
            <v/>
          </cell>
          <cell r="H558" t="str">
            <v>2023BB-145-01</v>
          </cell>
          <cell r="I558">
            <v>35</v>
          </cell>
          <cell r="J558">
            <v>35</v>
          </cell>
          <cell r="K558">
            <v>3</v>
          </cell>
        </row>
        <row r="559">
          <cell r="B559">
            <v>112355</v>
          </cell>
          <cell r="C559" t="str">
            <v>Zuordnungsspiel Kleidertausch</v>
          </cell>
          <cell r="D559" t="str">
            <v>R-B-4</v>
          </cell>
          <cell r="E559" t="str">
            <v>115</v>
          </cell>
          <cell r="F559" t="str">
            <v>115-03</v>
          </cell>
          <cell r="G559" t="str">
            <v/>
          </cell>
          <cell r="H559" t="str">
            <v>2023BB-145-02</v>
          </cell>
          <cell r="I559">
            <v>20</v>
          </cell>
          <cell r="J559">
            <v>68</v>
          </cell>
          <cell r="K559">
            <v>3</v>
          </cell>
        </row>
        <row r="560">
          <cell r="B560">
            <v>112356</v>
          </cell>
          <cell r="C560" t="str">
            <v>Zuordnungsspiel Regenbogen</v>
          </cell>
          <cell r="D560" t="str">
            <v>R-F-3</v>
          </cell>
          <cell r="E560" t="str">
            <v>115</v>
          </cell>
          <cell r="F560" t="str">
            <v>115-03</v>
          </cell>
          <cell r="G560" t="str">
            <v/>
          </cell>
          <cell r="H560" t="str">
            <v>2023BB-132-02</v>
          </cell>
          <cell r="I560">
            <v>20</v>
          </cell>
          <cell r="J560">
            <v>32</v>
          </cell>
          <cell r="K560">
            <v>3</v>
          </cell>
        </row>
        <row r="561">
          <cell r="B561">
            <v>112357</v>
          </cell>
          <cell r="C561" t="str">
            <v>Zuordnungsspiel Figuren</v>
          </cell>
          <cell r="D561" t="str">
            <v>R-E-5</v>
          </cell>
          <cell r="E561" t="str">
            <v>115</v>
          </cell>
          <cell r="F561" t="str">
            <v>115-03</v>
          </cell>
          <cell r="G561" t="str">
            <v/>
          </cell>
          <cell r="H561" t="str">
            <v>2023BB-144-01</v>
          </cell>
          <cell r="I561">
            <v>22</v>
          </cell>
          <cell r="J561">
            <v>130</v>
          </cell>
          <cell r="K561">
            <v>3</v>
          </cell>
        </row>
        <row r="562">
          <cell r="B562">
            <v>112358</v>
          </cell>
          <cell r="C562" t="str">
            <v>Fädel- und Zuordnungsspiel Glitzersteine</v>
          </cell>
          <cell r="D562" t="str">
            <v>R-F-2</v>
          </cell>
          <cell r="E562" t="str">
            <v>115</v>
          </cell>
          <cell r="F562" t="str">
            <v>115-03</v>
          </cell>
          <cell r="G562" t="str">
            <v/>
          </cell>
          <cell r="H562" t="str">
            <v>2023BB-141-10</v>
          </cell>
          <cell r="I562">
            <v>31</v>
          </cell>
          <cell r="J562">
            <v>175</v>
          </cell>
          <cell r="K562">
            <v>3</v>
          </cell>
        </row>
        <row r="563">
          <cell r="B563">
            <v>112359</v>
          </cell>
          <cell r="C563" t="str">
            <v>PINTOY  Rollbahn Regenbogen</v>
          </cell>
          <cell r="D563" t="str">
            <v>R-A-1</v>
          </cell>
          <cell r="E563" t="str">
            <v>115</v>
          </cell>
          <cell r="F563" t="str">
            <v>115-01</v>
          </cell>
          <cell r="G563" t="str">
            <v>XXX</v>
          </cell>
          <cell r="H563" t="str">
            <v>2023BB-118-06</v>
          </cell>
          <cell r="I563">
            <v>8</v>
          </cell>
          <cell r="J563">
            <v>104</v>
          </cell>
          <cell r="K563">
            <v>4</v>
          </cell>
        </row>
        <row r="564">
          <cell r="B564">
            <v>112360</v>
          </cell>
          <cell r="C564" t="str">
            <v>PINTOY  Milchzahndose Zahn sortiert</v>
          </cell>
          <cell r="D564" t="str">
            <v>R-B-2</v>
          </cell>
          <cell r="E564" t="str">
            <v>125</v>
          </cell>
          <cell r="F564" t="str">
            <v>125-01</v>
          </cell>
          <cell r="G564" t="str">
            <v/>
          </cell>
          <cell r="H564" t="str">
            <v>2023BB-176-07</v>
          </cell>
          <cell r="I564">
            <v>585</v>
          </cell>
          <cell r="J564">
            <v>4425</v>
          </cell>
          <cell r="K564">
            <v>40</v>
          </cell>
        </row>
        <row r="565">
          <cell r="B565">
            <v>112361</v>
          </cell>
          <cell r="C565" t="str">
            <v>PINTOY  Sortierwagen Nachzieh-Auto</v>
          </cell>
          <cell r="D565" t="str">
            <v>R-B-5</v>
          </cell>
          <cell r="E565" t="str">
            <v>115</v>
          </cell>
          <cell r="F565" t="str">
            <v>115-01</v>
          </cell>
          <cell r="G565" t="str">
            <v/>
          </cell>
          <cell r="H565" t="str">
            <v>2023BB-114-03</v>
          </cell>
          <cell r="I565">
            <v>28</v>
          </cell>
          <cell r="J565">
            <v>100</v>
          </cell>
          <cell r="K565">
            <v>8</v>
          </cell>
        </row>
        <row r="566">
          <cell r="B566">
            <v>112362</v>
          </cell>
          <cell r="C566" t="str">
            <v>PINTOY  Kran 61cm</v>
          </cell>
          <cell r="D566" t="str">
            <v>R-L-3</v>
          </cell>
          <cell r="E566" t="str">
            <v>115</v>
          </cell>
          <cell r="F566" t="str">
            <v>115-01</v>
          </cell>
          <cell r="G566" t="str">
            <v/>
          </cell>
          <cell r="H566" t="str">
            <v>2023BB-117-07</v>
          </cell>
          <cell r="I566">
            <v>14</v>
          </cell>
          <cell r="J566">
            <v>245</v>
          </cell>
          <cell r="K566">
            <v>3</v>
          </cell>
        </row>
        <row r="567">
          <cell r="B567">
            <v>112363</v>
          </cell>
          <cell r="C567" t="str">
            <v>PINTOY  Bagger</v>
          </cell>
          <cell r="D567" t="str">
            <v>R-K-1</v>
          </cell>
          <cell r="E567" t="str">
            <v>115</v>
          </cell>
          <cell r="F567" t="str">
            <v>115-01</v>
          </cell>
          <cell r="G567" t="str">
            <v/>
          </cell>
          <cell r="H567" t="str">
            <v>2023BB-117-01</v>
          </cell>
          <cell r="I567">
            <v>22</v>
          </cell>
          <cell r="J567">
            <v>394</v>
          </cell>
          <cell r="K567">
            <v>6</v>
          </cell>
        </row>
        <row r="568">
          <cell r="B568">
            <v>112364</v>
          </cell>
          <cell r="C568" t="str">
            <v>PINTOY Frontlader</v>
          </cell>
          <cell r="D568" t="str">
            <v>R-L-3</v>
          </cell>
          <cell r="E568" t="str">
            <v>115</v>
          </cell>
          <cell r="F568" t="str">
            <v>115-01</v>
          </cell>
          <cell r="G568" t="str">
            <v/>
          </cell>
          <cell r="H568" t="str">
            <v>2023BB-117-02</v>
          </cell>
          <cell r="I568">
            <v>24</v>
          </cell>
          <cell r="J568">
            <v>498</v>
          </cell>
          <cell r="K568">
            <v>6</v>
          </cell>
        </row>
        <row r="569">
          <cell r="B569">
            <v>112365</v>
          </cell>
          <cell r="C569" t="str">
            <v>PINTOY Kipplaster</v>
          </cell>
          <cell r="D569" t="str">
            <v>R-L-3</v>
          </cell>
          <cell r="E569" t="str">
            <v>115</v>
          </cell>
          <cell r="F569" t="str">
            <v>115-01</v>
          </cell>
          <cell r="G569" t="str">
            <v/>
          </cell>
          <cell r="H569" t="str">
            <v>2023BB-117-04</v>
          </cell>
          <cell r="I569">
            <v>23</v>
          </cell>
          <cell r="J569">
            <v>503</v>
          </cell>
          <cell r="K569">
            <v>6</v>
          </cell>
        </row>
        <row r="570">
          <cell r="B570">
            <v>112366</v>
          </cell>
          <cell r="C570" t="str">
            <v>PINTOY Traktor mit Anhänger</v>
          </cell>
          <cell r="D570" t="str">
            <v>R-A-3</v>
          </cell>
          <cell r="E570" t="str">
            <v>125</v>
          </cell>
          <cell r="F570" t="str">
            <v>125-02</v>
          </cell>
          <cell r="G570" t="str">
            <v/>
          </cell>
          <cell r="H570" t="str">
            <v>2023BB-117-08</v>
          </cell>
          <cell r="I570">
            <v>18</v>
          </cell>
          <cell r="J570">
            <v>270</v>
          </cell>
          <cell r="K570">
            <v>6</v>
          </cell>
        </row>
        <row r="571">
          <cell r="B571">
            <v>112367</v>
          </cell>
          <cell r="C571" t="str">
            <v>PINTOY Feuerwehrauto</v>
          </cell>
          <cell r="D571" t="str">
            <v>R-B-4</v>
          </cell>
          <cell r="E571" t="str">
            <v>115</v>
          </cell>
          <cell r="F571" t="str">
            <v>115-01</v>
          </cell>
          <cell r="G571" t="str">
            <v/>
          </cell>
          <cell r="H571" t="str">
            <v>2023BB-117-06</v>
          </cell>
          <cell r="I571">
            <v>24</v>
          </cell>
          <cell r="J571">
            <v>504</v>
          </cell>
          <cell r="K571">
            <v>8</v>
          </cell>
        </row>
        <row r="572">
          <cell r="B572">
            <v>112379</v>
          </cell>
          <cell r="C572" t="str">
            <v>Jonglierbälle-Set (3 Stück)</v>
          </cell>
          <cell r="D572" t="str">
            <v>R-M-1</v>
          </cell>
          <cell r="E572" t="str">
            <v>115</v>
          </cell>
          <cell r="F572" t="str">
            <v>115-02</v>
          </cell>
          <cell r="G572" t="str">
            <v/>
          </cell>
          <cell r="H572" t="str">
            <v>2023BB-095-02</v>
          </cell>
          <cell r="I572">
            <v>137</v>
          </cell>
          <cell r="J572">
            <v>1001</v>
          </cell>
          <cell r="K572">
            <v>12</v>
          </cell>
        </row>
        <row r="573">
          <cell r="B573">
            <v>112381</v>
          </cell>
          <cell r="C573" t="str">
            <v>Schubkistchen 21x5x4,5 cm</v>
          </cell>
          <cell r="D573" t="str">
            <v>L-F-4</v>
          </cell>
          <cell r="E573" t="str">
            <v>135</v>
          </cell>
          <cell r="F573" t="str">
            <v>135-03</v>
          </cell>
          <cell r="G573" t="str">
            <v/>
          </cell>
          <cell r="H573" t="str">
            <v>2023BB-255-05</v>
          </cell>
          <cell r="I573">
            <v>124</v>
          </cell>
          <cell r="J573">
            <v>772</v>
          </cell>
          <cell r="K573">
            <v>6</v>
          </cell>
        </row>
        <row r="574">
          <cell r="B574">
            <v>112383</v>
          </cell>
          <cell r="C574" t="str">
            <v>PINTOY 2 in 1 Fußball-Flipper und Pinball</v>
          </cell>
          <cell r="D574" t="str">
            <v>R-L-1</v>
          </cell>
          <cell r="E574" t="str">
            <v>110</v>
          </cell>
          <cell r="F574" t="str">
            <v>110-03</v>
          </cell>
          <cell r="G574" t="str">
            <v/>
          </cell>
          <cell r="H574" t="str">
            <v>2023BB-084-02</v>
          </cell>
          <cell r="I574">
            <v>10</v>
          </cell>
          <cell r="J574">
            <v>110</v>
          </cell>
          <cell r="K574">
            <v>4</v>
          </cell>
        </row>
        <row r="575">
          <cell r="B575">
            <v>112386</v>
          </cell>
          <cell r="C575" t="str">
            <v>PINTOY Fußball-Flipper</v>
          </cell>
          <cell r="D575" t="str">
            <v>R-L-1</v>
          </cell>
          <cell r="E575" t="str">
            <v>110</v>
          </cell>
          <cell r="F575" t="str">
            <v>110-03</v>
          </cell>
          <cell r="G575" t="str">
            <v/>
          </cell>
          <cell r="H575" t="str">
            <v>2023BB-084-01</v>
          </cell>
          <cell r="I575">
            <v>11</v>
          </cell>
          <cell r="J575">
            <v>333</v>
          </cell>
          <cell r="K575">
            <v>4</v>
          </cell>
        </row>
        <row r="576">
          <cell r="B576">
            <v>112389</v>
          </cell>
          <cell r="C576" t="str">
            <v>Goldener Kochlöffel bunt</v>
          </cell>
          <cell r="D576" t="str">
            <v>L-G-4</v>
          </cell>
          <cell r="E576" t="str">
            <v>125</v>
          </cell>
          <cell r="F576" t="str">
            <v>125-04</v>
          </cell>
          <cell r="G576" t="str">
            <v/>
          </cell>
          <cell r="H576" t="str">
            <v>2023BB-231-03</v>
          </cell>
          <cell r="I576">
            <v>40</v>
          </cell>
          <cell r="J576">
            <v>233</v>
          </cell>
          <cell r="K576">
            <v>6</v>
          </cell>
        </row>
        <row r="577">
          <cell r="B577">
            <v>112402</v>
          </cell>
          <cell r="C577" t="str">
            <v>3D Puzzle Buch Schlösser****</v>
          </cell>
          <cell r="D577" t="str">
            <v>R-E-1</v>
          </cell>
          <cell r="E577" t="str">
            <v>105</v>
          </cell>
          <cell r="F577" t="str">
            <v>105-03</v>
          </cell>
          <cell r="G577" t="str">
            <v/>
          </cell>
          <cell r="H577" t="str">
            <v>2023BB-063-03</v>
          </cell>
          <cell r="I577">
            <v>18</v>
          </cell>
          <cell r="J577">
            <v>39</v>
          </cell>
          <cell r="K577">
            <v>10</v>
          </cell>
        </row>
        <row r="578">
          <cell r="B578">
            <v>112403</v>
          </cell>
          <cell r="C578" t="str">
            <v>3D Puzzle Buch Flugzeuge***</v>
          </cell>
          <cell r="D578" t="str">
            <v>R-E-1</v>
          </cell>
          <cell r="E578" t="str">
            <v>105</v>
          </cell>
          <cell r="F578" t="str">
            <v>105-03</v>
          </cell>
          <cell r="G578" t="str">
            <v/>
          </cell>
          <cell r="H578" t="str">
            <v>2023BB-062-01</v>
          </cell>
          <cell r="I578">
            <v>39</v>
          </cell>
          <cell r="J578">
            <v>53</v>
          </cell>
          <cell r="K578">
            <v>10</v>
          </cell>
        </row>
        <row r="579">
          <cell r="B579">
            <v>112404</v>
          </cell>
          <cell r="C579" t="str">
            <v>3D Puzzle Buch Insekten**</v>
          </cell>
          <cell r="D579" t="str">
            <v>R-E-1</v>
          </cell>
          <cell r="E579" t="str">
            <v>105</v>
          </cell>
          <cell r="F579" t="str">
            <v>105-03</v>
          </cell>
          <cell r="G579" t="str">
            <v/>
          </cell>
          <cell r="H579" t="str">
            <v>2023BB-061-01</v>
          </cell>
          <cell r="I579">
            <v>32</v>
          </cell>
          <cell r="J579">
            <v>74</v>
          </cell>
          <cell r="K579">
            <v>10</v>
          </cell>
        </row>
        <row r="580">
          <cell r="B580">
            <v>112405</v>
          </cell>
          <cell r="C580" t="str">
            <v>3D Puzzle Buch Piraten****</v>
          </cell>
          <cell r="D580" t="str">
            <v>R-E-2</v>
          </cell>
          <cell r="E580" t="str">
            <v>105</v>
          </cell>
          <cell r="F580" t="str">
            <v>105-03</v>
          </cell>
          <cell r="G580" t="str">
            <v/>
          </cell>
          <cell r="H580" t="str">
            <v>2023BB-062-02</v>
          </cell>
          <cell r="I580">
            <v>19</v>
          </cell>
          <cell r="J580">
            <v>61</v>
          </cell>
          <cell r="K580">
            <v>10</v>
          </cell>
        </row>
        <row r="581">
          <cell r="B581">
            <v>112406</v>
          </cell>
          <cell r="C581" t="str">
            <v>3D Puzzle Buch Einhörner***</v>
          </cell>
          <cell r="D581" t="str">
            <v>R-E-2</v>
          </cell>
          <cell r="E581" t="str">
            <v>105</v>
          </cell>
          <cell r="F581" t="str">
            <v>105-03</v>
          </cell>
          <cell r="G581" t="str">
            <v/>
          </cell>
          <cell r="H581" t="str">
            <v>2023BB-063-01</v>
          </cell>
          <cell r="I581">
            <v>31</v>
          </cell>
          <cell r="J581">
            <v>67</v>
          </cell>
          <cell r="K581">
            <v>10</v>
          </cell>
        </row>
        <row r="582">
          <cell r="B582">
            <v>112407</v>
          </cell>
          <cell r="C582" t="str">
            <v>3D Puzzle Buch Tiere**</v>
          </cell>
          <cell r="D582" t="str">
            <v>R-E-2</v>
          </cell>
          <cell r="E582" t="str">
            <v>105</v>
          </cell>
          <cell r="F582" t="str">
            <v>105-03</v>
          </cell>
          <cell r="G582" t="str">
            <v/>
          </cell>
          <cell r="H582" t="str">
            <v>2023BB-061-02</v>
          </cell>
          <cell r="I582">
            <v>41</v>
          </cell>
          <cell r="J582">
            <v>69</v>
          </cell>
          <cell r="K582">
            <v>10</v>
          </cell>
        </row>
        <row r="583">
          <cell r="B583">
            <v>112408</v>
          </cell>
          <cell r="C583" t="str">
            <v>3D Puzzle Buch Dinosaurier**</v>
          </cell>
          <cell r="D583" t="str">
            <v>R-E-2</v>
          </cell>
          <cell r="E583" t="str">
            <v>105</v>
          </cell>
          <cell r="F583" t="str">
            <v>105-03</v>
          </cell>
          <cell r="G583" t="str">
            <v/>
          </cell>
          <cell r="H583" t="str">
            <v>2023BB-062-03</v>
          </cell>
          <cell r="I583">
            <v>34</v>
          </cell>
          <cell r="J583">
            <v>48</v>
          </cell>
          <cell r="K583">
            <v>10</v>
          </cell>
        </row>
        <row r="584">
          <cell r="B584">
            <v>112409</v>
          </cell>
          <cell r="C584" t="str">
            <v>3D Puzzle Buch Drachen**</v>
          </cell>
          <cell r="D584" t="str">
            <v>R-E-2</v>
          </cell>
          <cell r="E584" t="str">
            <v>105</v>
          </cell>
          <cell r="F584" t="str">
            <v>105-03</v>
          </cell>
          <cell r="G584" t="str">
            <v/>
          </cell>
          <cell r="H584" t="str">
            <v>2023BB-063-02</v>
          </cell>
          <cell r="I584">
            <v>30</v>
          </cell>
          <cell r="J584">
            <v>58</v>
          </cell>
          <cell r="K584">
            <v>10</v>
          </cell>
        </row>
        <row r="585">
          <cell r="B585">
            <v>112418</v>
          </cell>
          <cell r="C585" t="str">
            <v>Deutschlandpuzzle Bastelsatz</v>
          </cell>
          <cell r="D585" t="str">
            <v>R-G-5</v>
          </cell>
          <cell r="E585" t="str">
            <v>105</v>
          </cell>
          <cell r="F585" t="str">
            <v>105-02</v>
          </cell>
          <cell r="G585" t="str">
            <v>XXX</v>
          </cell>
          <cell r="H585" t="str">
            <v>2023BB-021-02</v>
          </cell>
          <cell r="I585">
            <v>350</v>
          </cell>
          <cell r="J585">
            <v>890</v>
          </cell>
          <cell r="K585">
            <v>6</v>
          </cell>
        </row>
        <row r="586">
          <cell r="B586">
            <v>112425</v>
          </cell>
          <cell r="C586" t="str">
            <v>PINTOY 2 in 1 Tischfußball und Hockey</v>
          </cell>
          <cell r="D586" t="str">
            <v>R-L-1</v>
          </cell>
          <cell r="E586" t="str">
            <v>110</v>
          </cell>
          <cell r="F586" t="str">
            <v>110-03</v>
          </cell>
          <cell r="G586" t="str">
            <v/>
          </cell>
          <cell r="H586" t="str">
            <v>2023BB-084-03</v>
          </cell>
          <cell r="I586">
            <v>0</v>
          </cell>
          <cell r="J586">
            <v>0</v>
          </cell>
          <cell r="K586">
            <v>3</v>
          </cell>
        </row>
        <row r="587">
          <cell r="B587">
            <v>112426</v>
          </cell>
          <cell r="C587" t="str">
            <v>PINTOY 2 in 1 Rolling Game und Bowling</v>
          </cell>
          <cell r="D587" t="str">
            <v>R-L-2</v>
          </cell>
          <cell r="E587" t="str">
            <v>110</v>
          </cell>
          <cell r="F587" t="str">
            <v>110-03</v>
          </cell>
          <cell r="G587" t="str">
            <v/>
          </cell>
          <cell r="H587" t="str">
            <v>2023BB-084-04</v>
          </cell>
          <cell r="I587">
            <v>10</v>
          </cell>
          <cell r="J587">
            <v>54</v>
          </cell>
          <cell r="K587">
            <v>4</v>
          </cell>
        </row>
        <row r="588">
          <cell r="B588">
            <v>112427</v>
          </cell>
          <cell r="C588" t="str">
            <v>PINTOY Rennauto mit Rückzugmotor</v>
          </cell>
          <cell r="D588" t="str">
            <v>R-L-1</v>
          </cell>
          <cell r="E588" t="str">
            <v>115</v>
          </cell>
          <cell r="F588" t="str">
            <v>115-09</v>
          </cell>
          <cell r="G588" t="str">
            <v/>
          </cell>
          <cell r="H588" t="str">
            <v>2023BB-140-04</v>
          </cell>
          <cell r="I588">
            <v>290</v>
          </cell>
          <cell r="J588">
            <v>290</v>
          </cell>
          <cell r="K588">
            <v>12</v>
          </cell>
        </row>
        <row r="589">
          <cell r="B589">
            <v>112428</v>
          </cell>
          <cell r="C589" t="str">
            <v>PINTOY Werkbank</v>
          </cell>
          <cell r="D589" t="str">
            <v>R-L-2</v>
          </cell>
          <cell r="E589" t="str">
            <v>115</v>
          </cell>
          <cell r="F589" t="str">
            <v>115-03</v>
          </cell>
          <cell r="G589" t="str">
            <v>XXX</v>
          </cell>
          <cell r="H589" t="str">
            <v>2023BB-133-03</v>
          </cell>
          <cell r="I589">
            <v>5</v>
          </cell>
          <cell r="J589">
            <v>5</v>
          </cell>
          <cell r="K589">
            <v>3</v>
          </cell>
        </row>
        <row r="590">
          <cell r="B590">
            <v>112429</v>
          </cell>
          <cell r="C590" t="str">
            <v>PINTOY Werkzeugkasten mit Schrauben</v>
          </cell>
          <cell r="D590" t="str">
            <v>L-D-2</v>
          </cell>
          <cell r="E590" t="str">
            <v>115</v>
          </cell>
          <cell r="F590" t="str">
            <v>115-09</v>
          </cell>
          <cell r="G590" t="str">
            <v/>
          </cell>
          <cell r="H590" t="str">
            <v>2023BB-133-05</v>
          </cell>
          <cell r="I590">
            <v>14</v>
          </cell>
          <cell r="J590">
            <v>44</v>
          </cell>
          <cell r="K590">
            <v>6</v>
          </cell>
        </row>
        <row r="591">
          <cell r="B591">
            <v>112430</v>
          </cell>
          <cell r="C591" t="str">
            <v>PINTOY Riesen Rollbahn Regenbogen</v>
          </cell>
          <cell r="D591" t="str">
            <v>R-L-3</v>
          </cell>
          <cell r="E591" t="str">
            <v>115</v>
          </cell>
          <cell r="F591" t="str">
            <v>115-01</v>
          </cell>
          <cell r="G591" t="str">
            <v>XXX</v>
          </cell>
          <cell r="H591" t="str">
            <v>2023BB-118-07</v>
          </cell>
          <cell r="I591">
            <v>10</v>
          </cell>
          <cell r="J591">
            <v>66</v>
          </cell>
          <cell r="K591">
            <v>2</v>
          </cell>
        </row>
        <row r="592">
          <cell r="B592">
            <v>112431</v>
          </cell>
          <cell r="C592" t="str">
            <v>PINTOY Feuerwehrauto groß</v>
          </cell>
          <cell r="D592" t="str">
            <v>R-L-2</v>
          </cell>
          <cell r="E592" t="str">
            <v>115</v>
          </cell>
          <cell r="F592" t="str">
            <v>115-01</v>
          </cell>
          <cell r="G592" t="str">
            <v/>
          </cell>
          <cell r="H592" t="str">
            <v>2023BB-117-05</v>
          </cell>
          <cell r="I592">
            <v>10</v>
          </cell>
          <cell r="J592">
            <v>274</v>
          </cell>
          <cell r="K592">
            <v>3</v>
          </cell>
        </row>
        <row r="593">
          <cell r="B593">
            <v>112432</v>
          </cell>
          <cell r="C593" t="str">
            <v>PINTOY Nachziehzug Tiere</v>
          </cell>
          <cell r="D593" t="str">
            <v>R-L-2</v>
          </cell>
          <cell r="E593" t="str">
            <v>115</v>
          </cell>
          <cell r="F593" t="str">
            <v>115-01</v>
          </cell>
          <cell r="G593" t="str">
            <v>XXX</v>
          </cell>
          <cell r="H593" t="str">
            <v>2023BB-114-11</v>
          </cell>
          <cell r="I593">
            <v>14</v>
          </cell>
          <cell r="J593">
            <v>14</v>
          </cell>
          <cell r="K593">
            <v>6</v>
          </cell>
        </row>
        <row r="594">
          <cell r="B594">
            <v>112433</v>
          </cell>
          <cell r="C594" t="str">
            <v>PINTOY Autokran</v>
          </cell>
          <cell r="D594" t="str">
            <v>R-L-2</v>
          </cell>
          <cell r="E594" t="str">
            <v>115</v>
          </cell>
          <cell r="F594" t="str">
            <v>115-01</v>
          </cell>
          <cell r="G594" t="str">
            <v/>
          </cell>
          <cell r="H594" t="str">
            <v>2023BB-117-03</v>
          </cell>
          <cell r="I594">
            <v>15</v>
          </cell>
          <cell r="J594">
            <v>249</v>
          </cell>
          <cell r="K594">
            <v>6</v>
          </cell>
        </row>
        <row r="595">
          <cell r="B595">
            <v>112458</v>
          </cell>
          <cell r="C595" t="str">
            <v>Kran 27cm</v>
          </cell>
          <cell r="D595" t="str">
            <v>R-E-0</v>
          </cell>
          <cell r="E595" t="str">
            <v>115</v>
          </cell>
          <cell r="F595" t="str">
            <v>115-01</v>
          </cell>
          <cell r="G595" t="str">
            <v/>
          </cell>
          <cell r="H595" t="str">
            <v>2023BB-116-07</v>
          </cell>
          <cell r="I595">
            <v>25</v>
          </cell>
          <cell r="J595">
            <v>295</v>
          </cell>
          <cell r="K595">
            <v>3</v>
          </cell>
        </row>
        <row r="596">
          <cell r="B596">
            <v>112524</v>
          </cell>
          <cell r="C596" t="str">
            <v>Gestell für Spieltafeln (unmontiert)</v>
          </cell>
          <cell r="D596" t="str">
            <v>R-M-0</v>
          </cell>
          <cell r="E596" t="str">
            <v>110</v>
          </cell>
          <cell r="F596" t="str">
            <v>110-03</v>
          </cell>
          <cell r="G596" t="str">
            <v/>
          </cell>
          <cell r="H596" t="str">
            <v>2023BB-085-05</v>
          </cell>
          <cell r="I596">
            <v>13</v>
          </cell>
          <cell r="J596">
            <v>148</v>
          </cell>
          <cell r="K596">
            <v>3</v>
          </cell>
        </row>
        <row r="597">
          <cell r="B597">
            <v>112538</v>
          </cell>
          <cell r="C597" t="str">
            <v>Zirbenholz-Säckchen</v>
          </cell>
          <cell r="D597" t="str">
            <v/>
          </cell>
          <cell r="E597" t="str">
            <v>125</v>
          </cell>
          <cell r="F597" t="str">
            <v>125-09</v>
          </cell>
          <cell r="G597" t="str">
            <v/>
          </cell>
          <cell r="H597" t="str">
            <v>2023BB-181-08</v>
          </cell>
          <cell r="I597">
            <v>0</v>
          </cell>
          <cell r="J597">
            <v>96</v>
          </cell>
          <cell r="K597">
            <v>6</v>
          </cell>
        </row>
        <row r="598">
          <cell r="B598">
            <v>112540</v>
          </cell>
          <cell r="C598" t="str">
            <v>Abraxis gelb, 3D-Würfelpuzzle</v>
          </cell>
          <cell r="D598" t="str">
            <v>S-F-2</v>
          </cell>
          <cell r="E598" t="str">
            <v>105</v>
          </cell>
          <cell r="F598" t="str">
            <v>105-09</v>
          </cell>
          <cell r="G598" t="str">
            <v/>
          </cell>
          <cell r="H598" t="str">
            <v>2023BB-051-13</v>
          </cell>
          <cell r="I598">
            <v>71</v>
          </cell>
          <cell r="J598">
            <v>71</v>
          </cell>
          <cell r="K598">
            <v>12</v>
          </cell>
        </row>
        <row r="599">
          <cell r="B599">
            <v>112541</v>
          </cell>
          <cell r="C599" t="str">
            <v>Abraxis grün, 3D-Würfelpuzzle</v>
          </cell>
          <cell r="D599" t="str">
            <v>S-F-2</v>
          </cell>
          <cell r="E599" t="str">
            <v>105</v>
          </cell>
          <cell r="F599" t="str">
            <v>105-09</v>
          </cell>
          <cell r="G599" t="str">
            <v/>
          </cell>
          <cell r="H599" t="str">
            <v>2023BB-051-11</v>
          </cell>
          <cell r="I599">
            <v>71</v>
          </cell>
          <cell r="J599">
            <v>71</v>
          </cell>
          <cell r="K599">
            <v>12</v>
          </cell>
        </row>
        <row r="600">
          <cell r="B600">
            <v>112542</v>
          </cell>
          <cell r="C600" t="str">
            <v>Abraxis blau, 3D-Würfelpuzzle</v>
          </cell>
          <cell r="D600" t="str">
            <v>S-F-2</v>
          </cell>
          <cell r="E600" t="str">
            <v>105</v>
          </cell>
          <cell r="F600" t="str">
            <v>105-09</v>
          </cell>
          <cell r="G600" t="str">
            <v/>
          </cell>
          <cell r="H600" t="str">
            <v>2023BB-051-12</v>
          </cell>
          <cell r="I600">
            <v>72</v>
          </cell>
          <cell r="J600">
            <v>72</v>
          </cell>
          <cell r="K600">
            <v>12</v>
          </cell>
        </row>
        <row r="601">
          <cell r="B601">
            <v>112543</v>
          </cell>
          <cell r="C601" t="str">
            <v>Abraxis rot, 3D-Würfelpuzzle</v>
          </cell>
          <cell r="D601" t="str">
            <v>S-F-2</v>
          </cell>
          <cell r="E601" t="str">
            <v>105</v>
          </cell>
          <cell r="F601" t="str">
            <v>105-09</v>
          </cell>
          <cell r="G601" t="str">
            <v/>
          </cell>
          <cell r="H601" t="str">
            <v>2023BB-051-10</v>
          </cell>
          <cell r="I601">
            <v>67</v>
          </cell>
          <cell r="J601">
            <v>67</v>
          </cell>
          <cell r="K601">
            <v>12</v>
          </cell>
        </row>
        <row r="602">
          <cell r="B602">
            <v>112624</v>
          </cell>
          <cell r="C602" t="str">
            <v>Kugelspiel Pendulum Wave</v>
          </cell>
          <cell r="D602" t="str">
            <v/>
          </cell>
          <cell r="E602" t="str">
            <v>125</v>
          </cell>
          <cell r="F602" t="str">
            <v>125-09</v>
          </cell>
          <cell r="G602" t="str">
            <v/>
          </cell>
          <cell r="H602" t="str">
            <v>2023BB-215-11</v>
          </cell>
          <cell r="I602">
            <v>0</v>
          </cell>
          <cell r="J602">
            <v>0</v>
          </cell>
          <cell r="K602">
            <v>6</v>
          </cell>
        </row>
        <row r="603">
          <cell r="B603">
            <v>112625</v>
          </cell>
          <cell r="C603" t="str">
            <v>Kugelspiel Glitzersockel 14 cm</v>
          </cell>
          <cell r="D603" t="str">
            <v>X-H-5</v>
          </cell>
          <cell r="E603" t="str">
            <v>125</v>
          </cell>
          <cell r="F603" t="str">
            <v>125-09</v>
          </cell>
          <cell r="G603" t="str">
            <v/>
          </cell>
          <cell r="H603" t="str">
            <v>zurückgestellt</v>
          </cell>
          <cell r="I603">
            <v>0</v>
          </cell>
          <cell r="J603">
            <v>0</v>
          </cell>
          <cell r="K60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1.5703125" customWidth="1"/>
    <col min="2" max="2" width="28.140625" style="4" bestFit="1" customWidth="1"/>
    <col min="3" max="3" width="47.7109375" bestFit="1" customWidth="1"/>
    <col min="4" max="4" width="42.5703125" style="1" bestFit="1" customWidth="1"/>
    <col min="6" max="6" width="9.85546875" bestFit="1" customWidth="1"/>
    <col min="7" max="7" width="14" bestFit="1" customWidth="1"/>
  </cols>
  <sheetData>
    <row r="1" spans="1:7" s="2" customFormat="1" x14ac:dyDescent="0.25">
      <c r="A1" t="s">
        <v>899</v>
      </c>
      <c r="B1"/>
      <c r="C1"/>
      <c r="D1" s="1"/>
      <c r="E1"/>
      <c r="F1"/>
      <c r="G1"/>
    </row>
    <row r="2" spans="1:7" x14ac:dyDescent="0.25">
      <c r="A2" t="s">
        <v>0</v>
      </c>
      <c r="B2" t="s">
        <v>1</v>
      </c>
      <c r="C2" t="s">
        <v>2</v>
      </c>
      <c r="D2" s="1" t="s">
        <v>3</v>
      </c>
      <c r="E2" s="3" t="s">
        <v>4</v>
      </c>
      <c r="F2" t="s">
        <v>5</v>
      </c>
      <c r="G2" t="s">
        <v>6</v>
      </c>
    </row>
    <row r="3" spans="1:7" x14ac:dyDescent="0.25">
      <c r="A3" s="1">
        <v>100090</v>
      </c>
      <c r="B3" s="4" t="b">
        <v>1</v>
      </c>
      <c r="C3" t="s">
        <v>7</v>
      </c>
      <c r="D3" s="1" t="str">
        <f>VLOOKUP(A3,[1]Tabelle1!$B$2:$H$603,7,0)</f>
        <v>2023BB-231-05</v>
      </c>
      <c r="E3">
        <f>VLOOKUP(A3,[1]Tabelle1!$B$2:$K$603,10,0)</f>
        <v>12</v>
      </c>
      <c r="F3" t="s">
        <v>8</v>
      </c>
      <c r="G3" s="5" t="s">
        <v>9</v>
      </c>
    </row>
    <row r="4" spans="1:7" x14ac:dyDescent="0.25">
      <c r="A4" s="1">
        <v>100100</v>
      </c>
      <c r="B4" s="4" t="b">
        <v>1</v>
      </c>
      <c r="C4" t="s">
        <v>10</v>
      </c>
      <c r="D4" s="1" t="str">
        <f>VLOOKUP(A4,[1]Tabelle1!$B$2:$H$603,7,0)</f>
        <v>2023BB-232-07</v>
      </c>
      <c r="E4">
        <f>VLOOKUP(A4,[1]Tabelle1!$B$2:$K$603,10,0)</f>
        <v>3</v>
      </c>
      <c r="F4" t="s">
        <v>8</v>
      </c>
      <c r="G4" s="5" t="s">
        <v>11</v>
      </c>
    </row>
    <row r="5" spans="1:7" x14ac:dyDescent="0.25">
      <c r="A5" s="1">
        <v>100101</v>
      </c>
      <c r="B5" s="4" t="b">
        <v>1</v>
      </c>
      <c r="C5" t="s">
        <v>12</v>
      </c>
      <c r="D5" s="1" t="str">
        <f>VLOOKUP(A5,[1]Tabelle1!$B$2:$H$603,7,0)</f>
        <v>2023BB-236-02</v>
      </c>
      <c r="E5">
        <f>VLOOKUP(A5,[1]Tabelle1!$B$2:$K$603,10,0)</f>
        <v>3</v>
      </c>
      <c r="F5" t="s">
        <v>8</v>
      </c>
      <c r="G5" s="5" t="s">
        <v>13</v>
      </c>
    </row>
    <row r="6" spans="1:7" x14ac:dyDescent="0.25">
      <c r="A6" s="1">
        <v>100102</v>
      </c>
      <c r="B6" s="4" t="b">
        <v>1</v>
      </c>
      <c r="C6" t="s">
        <v>14</v>
      </c>
      <c r="D6" s="1" t="str">
        <f>VLOOKUP(A6,[1]Tabelle1!$B$2:$H$603,7,0)</f>
        <v>2023BB-236-03</v>
      </c>
      <c r="E6">
        <f>VLOOKUP(A6,[1]Tabelle1!$B$2:$K$603,10,0)</f>
        <v>3</v>
      </c>
      <c r="F6" t="s">
        <v>8</v>
      </c>
      <c r="G6" s="5" t="s">
        <v>15</v>
      </c>
    </row>
    <row r="7" spans="1:7" x14ac:dyDescent="0.25">
      <c r="A7" s="1">
        <v>100242</v>
      </c>
      <c r="B7" s="4" t="b">
        <v>1</v>
      </c>
      <c r="C7" t="s">
        <v>16</v>
      </c>
      <c r="D7" s="1" t="str">
        <f>VLOOKUP(A7,[1]Tabelle1!$B$2:$H$603,7,0)</f>
        <v>2023BB-068-10</v>
      </c>
      <c r="E7">
        <f>VLOOKUP(A7,[1]Tabelle1!$B$2:$K$603,10,0)</f>
        <v>3</v>
      </c>
      <c r="F7" t="s">
        <v>8</v>
      </c>
      <c r="G7" s="5" t="s">
        <v>17</v>
      </c>
    </row>
    <row r="8" spans="1:7" x14ac:dyDescent="0.25">
      <c r="A8" s="1">
        <v>100263</v>
      </c>
      <c r="B8" s="4" t="b">
        <v>1</v>
      </c>
      <c r="C8" t="s">
        <v>18</v>
      </c>
      <c r="D8" s="1" t="str">
        <f>VLOOKUP(A8,[1]Tabelle1!$B$2:$H$603,7,0)</f>
        <v>2023BB-075-09</v>
      </c>
      <c r="E8">
        <f>VLOOKUP(A8,[1]Tabelle1!$B$2:$K$603,10,0)</f>
        <v>3</v>
      </c>
      <c r="F8" t="s">
        <v>8</v>
      </c>
      <c r="G8" s="5" t="s">
        <v>19</v>
      </c>
    </row>
    <row r="9" spans="1:7" x14ac:dyDescent="0.25">
      <c r="A9" s="1">
        <v>100270</v>
      </c>
      <c r="B9" s="4" t="b">
        <v>1</v>
      </c>
      <c r="C9" t="s">
        <v>20</v>
      </c>
      <c r="D9" s="1" t="str">
        <f>VLOOKUP(A9,[1]Tabelle1!$B$2:$H$603,7,0)</f>
        <v>2023BB-237-03</v>
      </c>
      <c r="E9">
        <f>VLOOKUP(A9,[1]Tabelle1!$B$2:$K$603,10,0)</f>
        <v>12</v>
      </c>
      <c r="F9" t="s">
        <v>8</v>
      </c>
      <c r="G9" s="5" t="s">
        <v>21</v>
      </c>
    </row>
    <row r="10" spans="1:7" x14ac:dyDescent="0.25">
      <c r="A10" s="1">
        <v>100276</v>
      </c>
      <c r="B10" s="4" t="b">
        <v>1</v>
      </c>
      <c r="C10" t="s">
        <v>22</v>
      </c>
      <c r="D10" s="1" t="str">
        <f>VLOOKUP(A10,[1]Tabelle1!$B$2:$H$603,7,0)</f>
        <v>2023BB-078-05</v>
      </c>
      <c r="E10">
        <f>VLOOKUP(A10,[1]Tabelle1!$B$2:$K$603,10,0)</f>
        <v>3</v>
      </c>
      <c r="F10" t="s">
        <v>8</v>
      </c>
      <c r="G10" s="5" t="s">
        <v>23</v>
      </c>
    </row>
    <row r="11" spans="1:7" x14ac:dyDescent="0.25">
      <c r="A11" s="1">
        <v>100290</v>
      </c>
      <c r="B11" s="4" t="b">
        <v>1</v>
      </c>
      <c r="C11" t="s">
        <v>24</v>
      </c>
      <c r="D11" s="1" t="str">
        <f>VLOOKUP(A11,[1]Tabelle1!$B$2:$H$603,7,0)</f>
        <v>2023BB-028-02</v>
      </c>
      <c r="E11">
        <f>VLOOKUP(A11,[1]Tabelle1!$B$2:$K$603,10,0)</f>
        <v>12</v>
      </c>
      <c r="F11" t="s">
        <v>8</v>
      </c>
      <c r="G11" s="5" t="s">
        <v>25</v>
      </c>
    </row>
    <row r="12" spans="1:7" x14ac:dyDescent="0.25">
      <c r="A12" s="1">
        <v>100376</v>
      </c>
      <c r="B12" s="4" t="b">
        <v>1</v>
      </c>
      <c r="C12" t="s">
        <v>26</v>
      </c>
      <c r="D12" s="1" t="str">
        <f>VLOOKUP(A12,[1]Tabelle1!$B$2:$H$603,7,0)</f>
        <v>2023BB-183-02</v>
      </c>
      <c r="E12">
        <f>VLOOKUP(A12,[1]Tabelle1!$B$2:$K$603,10,0)</f>
        <v>12</v>
      </c>
      <c r="F12" t="s">
        <v>8</v>
      </c>
      <c r="G12" s="5" t="s">
        <v>27</v>
      </c>
    </row>
    <row r="13" spans="1:7" x14ac:dyDescent="0.25">
      <c r="A13" s="1">
        <v>100377</v>
      </c>
      <c r="B13" s="4" t="b">
        <v>1</v>
      </c>
      <c r="C13" t="s">
        <v>28</v>
      </c>
      <c r="D13" s="1" t="str">
        <f>VLOOKUP(A13,[1]Tabelle1!$B$2:$H$603,7,0)</f>
        <v>2023BB-183-03</v>
      </c>
      <c r="E13">
        <f>VLOOKUP(A13,[1]Tabelle1!$B$2:$K$603,10,0)</f>
        <v>12</v>
      </c>
      <c r="F13" t="s">
        <v>8</v>
      </c>
      <c r="G13" s="5" t="s">
        <v>29</v>
      </c>
    </row>
    <row r="14" spans="1:7" x14ac:dyDescent="0.25">
      <c r="A14" s="1">
        <v>100851</v>
      </c>
      <c r="B14" s="4" t="b">
        <v>1</v>
      </c>
      <c r="C14" t="s">
        <v>30</v>
      </c>
      <c r="D14" s="1" t="str">
        <f>VLOOKUP(A14,[1]Tabelle1!$B$2:$H$603,7,0)</f>
        <v>2023BB-072-04</v>
      </c>
      <c r="E14">
        <f>VLOOKUP(A14,[1]Tabelle1!$B$2:$K$603,10,0)</f>
        <v>3</v>
      </c>
      <c r="F14" t="s">
        <v>8</v>
      </c>
      <c r="G14" s="5" t="s">
        <v>31</v>
      </c>
    </row>
    <row r="15" spans="1:7" x14ac:dyDescent="0.25">
      <c r="A15" s="1">
        <v>100852</v>
      </c>
      <c r="B15" s="4" t="b">
        <v>1</v>
      </c>
      <c r="C15" t="s">
        <v>32</v>
      </c>
      <c r="D15" s="1" t="str">
        <f>VLOOKUP(A15,[1]Tabelle1!$B$2:$H$603,7,0)</f>
        <v>2023BB-072-05</v>
      </c>
      <c r="E15">
        <f>VLOOKUP(A15,[1]Tabelle1!$B$2:$K$603,10,0)</f>
        <v>3</v>
      </c>
      <c r="F15" t="s">
        <v>8</v>
      </c>
      <c r="G15" s="5" t="s">
        <v>33</v>
      </c>
    </row>
    <row r="16" spans="1:7" x14ac:dyDescent="0.25">
      <c r="A16" s="1">
        <v>100853</v>
      </c>
      <c r="B16" s="4" t="b">
        <v>1</v>
      </c>
      <c r="C16" t="s">
        <v>34</v>
      </c>
      <c r="D16" s="1" t="str">
        <f>VLOOKUP(A16,[1]Tabelle1!$B$2:$H$603,7,0)</f>
        <v>2023BB-068-03</v>
      </c>
      <c r="E16">
        <f>VLOOKUP(A16,[1]Tabelle1!$B$2:$K$603,10,0)</f>
        <v>3</v>
      </c>
      <c r="F16" t="s">
        <v>8</v>
      </c>
      <c r="G16" s="5" t="s">
        <v>35</v>
      </c>
    </row>
    <row r="17" spans="1:7" x14ac:dyDescent="0.25">
      <c r="A17" s="1">
        <v>100856</v>
      </c>
      <c r="B17" s="4" t="b">
        <v>1</v>
      </c>
      <c r="C17" t="s">
        <v>36</v>
      </c>
      <c r="D17" s="1" t="s">
        <v>37</v>
      </c>
      <c r="E17">
        <v>3</v>
      </c>
      <c r="F17" t="s">
        <v>8</v>
      </c>
      <c r="G17" s="5" t="s">
        <v>38</v>
      </c>
    </row>
    <row r="18" spans="1:7" x14ac:dyDescent="0.25">
      <c r="A18" s="1">
        <v>100857</v>
      </c>
      <c r="B18" s="4" t="b">
        <v>1</v>
      </c>
      <c r="C18" t="s">
        <v>39</v>
      </c>
      <c r="D18" s="1" t="s">
        <v>40</v>
      </c>
      <c r="E18">
        <v>3</v>
      </c>
      <c r="F18" t="s">
        <v>8</v>
      </c>
      <c r="G18" s="5" t="s">
        <v>41</v>
      </c>
    </row>
    <row r="19" spans="1:7" x14ac:dyDescent="0.25">
      <c r="A19" s="1">
        <v>100962</v>
      </c>
      <c r="B19" s="4" t="b">
        <v>1</v>
      </c>
      <c r="C19" t="s">
        <v>42</v>
      </c>
      <c r="D19" s="1" t="str">
        <f>VLOOKUP(A19,[1]Tabelle1!$B$2:$H$603,7,0)</f>
        <v>2023BB-065-03</v>
      </c>
      <c r="E19">
        <f>VLOOKUP(A19,[1]Tabelle1!$B$2:$K$603,10,0)</f>
        <v>8</v>
      </c>
      <c r="F19" t="s">
        <v>8</v>
      </c>
      <c r="G19" s="5" t="s">
        <v>43</v>
      </c>
    </row>
    <row r="20" spans="1:7" x14ac:dyDescent="0.25">
      <c r="A20" s="1">
        <v>100963</v>
      </c>
      <c r="B20" s="4" t="b">
        <v>1</v>
      </c>
      <c r="C20" t="s">
        <v>44</v>
      </c>
      <c r="D20" s="1" t="str">
        <f>VLOOKUP(A20,[1]Tabelle1!$B$2:$H$603,7,0)</f>
        <v>2023BB-028-01</v>
      </c>
      <c r="E20">
        <f>VLOOKUP(A20,[1]Tabelle1!$B$2:$K$603,10,0)</f>
        <v>12</v>
      </c>
      <c r="F20" t="s">
        <v>8</v>
      </c>
      <c r="G20" s="5" t="s">
        <v>45</v>
      </c>
    </row>
    <row r="21" spans="1:7" x14ac:dyDescent="0.25">
      <c r="A21" s="1">
        <v>101025</v>
      </c>
      <c r="B21" s="4" t="b">
        <v>1</v>
      </c>
      <c r="C21" t="s">
        <v>46</v>
      </c>
      <c r="D21" s="1" t="str">
        <f>VLOOKUP(A21,[1]Tabelle1!$B$2:$H$603,7,0)</f>
        <v>2023BB-234-01</v>
      </c>
      <c r="E21">
        <f>VLOOKUP(A21,[1]Tabelle1!$B$2:$K$603,10,0)</f>
        <v>18</v>
      </c>
      <c r="F21" t="s">
        <v>8</v>
      </c>
      <c r="G21" s="5" t="s">
        <v>47</v>
      </c>
    </row>
    <row r="22" spans="1:7" x14ac:dyDescent="0.25">
      <c r="A22" s="1">
        <v>101053</v>
      </c>
      <c r="B22" s="4" t="b">
        <v>1</v>
      </c>
      <c r="C22" t="s">
        <v>48</v>
      </c>
      <c r="D22" s="1" t="str">
        <f>VLOOKUP(A22,[1]Tabelle1!$B$2:$H$603,7,0)</f>
        <v>2023BB-236-01</v>
      </c>
      <c r="E22">
        <f>VLOOKUP(A22,[1]Tabelle1!$B$2:$K$603,10,0)</f>
        <v>6</v>
      </c>
      <c r="F22" t="s">
        <v>8</v>
      </c>
      <c r="G22" s="5" t="s">
        <v>49</v>
      </c>
    </row>
    <row r="23" spans="1:7" x14ac:dyDescent="0.25">
      <c r="A23" s="1">
        <v>101069</v>
      </c>
      <c r="B23" s="4" t="b">
        <v>1</v>
      </c>
      <c r="C23" t="s">
        <v>50</v>
      </c>
      <c r="D23" s="1" t="str">
        <f>VLOOKUP(A23,[1]Tabelle1!$B$2:$H$603,7,0)</f>
        <v>2023BB-025-06</v>
      </c>
      <c r="E23">
        <f>VLOOKUP(A23,[1]Tabelle1!$B$2:$K$603,10,0)</f>
        <v>12</v>
      </c>
      <c r="F23" t="s">
        <v>8</v>
      </c>
      <c r="G23" s="5" t="s">
        <v>51</v>
      </c>
    </row>
    <row r="24" spans="1:7" x14ac:dyDescent="0.25">
      <c r="A24" s="1">
        <v>101071</v>
      </c>
      <c r="B24" s="4" t="b">
        <v>1</v>
      </c>
      <c r="C24" t="s">
        <v>52</v>
      </c>
      <c r="D24" s="1" t="str">
        <f>VLOOKUP(A24,[1]Tabelle1!$B$2:$H$603,7,0)</f>
        <v>2023BB-025-07</v>
      </c>
      <c r="E24">
        <f>VLOOKUP(A24,[1]Tabelle1!$B$2:$K$603,10,0)</f>
        <v>8</v>
      </c>
      <c r="F24" t="s">
        <v>8</v>
      </c>
      <c r="G24" s="5" t="s">
        <v>53</v>
      </c>
    </row>
    <row r="25" spans="1:7" x14ac:dyDescent="0.25">
      <c r="A25" s="1">
        <v>101072</v>
      </c>
      <c r="B25" s="4" t="b">
        <v>1</v>
      </c>
      <c r="C25" t="s">
        <v>54</v>
      </c>
      <c r="D25" s="1" t="str">
        <f>VLOOKUP(A25,[1]Tabelle1!$B$2:$H$603,7,0)</f>
        <v>2021BB-023-08</v>
      </c>
      <c r="E25">
        <f>VLOOKUP(A25,[1]Tabelle1!$B$2:$K$603,10,0)</f>
        <v>12</v>
      </c>
      <c r="F25" t="s">
        <v>8</v>
      </c>
      <c r="G25" s="5" t="s">
        <v>55</v>
      </c>
    </row>
    <row r="26" spans="1:7" x14ac:dyDescent="0.25">
      <c r="A26" s="1">
        <v>101073</v>
      </c>
      <c r="B26" s="4" t="b">
        <v>1</v>
      </c>
      <c r="C26" t="s">
        <v>56</v>
      </c>
      <c r="D26" s="1" t="str">
        <f>VLOOKUP(A26,[1]Tabelle1!$B$2:$H$603,7,0)</f>
        <v>2023BB-025-08</v>
      </c>
      <c r="E26">
        <f>VLOOKUP(A26,[1]Tabelle1!$B$2:$K$603,10,0)</f>
        <v>12</v>
      </c>
      <c r="F26" t="s">
        <v>8</v>
      </c>
      <c r="G26" s="5" t="s">
        <v>57</v>
      </c>
    </row>
    <row r="27" spans="1:7" x14ac:dyDescent="0.25">
      <c r="A27" s="1">
        <v>101074</v>
      </c>
      <c r="B27" s="4" t="b">
        <v>1</v>
      </c>
      <c r="C27" t="s">
        <v>58</v>
      </c>
      <c r="D27" s="1" t="str">
        <f>VLOOKUP(A27,[1]Tabelle1!$B$2:$H$603,7,0)</f>
        <v>2023BB-025-09</v>
      </c>
      <c r="E27">
        <f>VLOOKUP(A27,[1]Tabelle1!$B$2:$K$603,10,0)</f>
        <v>8</v>
      </c>
      <c r="F27" t="s">
        <v>8</v>
      </c>
      <c r="G27" s="5" t="s">
        <v>59</v>
      </c>
    </row>
    <row r="28" spans="1:7" x14ac:dyDescent="0.25">
      <c r="A28" s="1">
        <v>101075</v>
      </c>
      <c r="B28" s="4" t="b">
        <v>1</v>
      </c>
      <c r="C28" t="s">
        <v>60</v>
      </c>
      <c r="D28" s="1" t="str">
        <f>VLOOKUP(A28,[1]Tabelle1!$B$2:$H$603,7,0)</f>
        <v>2023BB-025-05</v>
      </c>
      <c r="E28">
        <f>VLOOKUP(A28,[1]Tabelle1!$B$2:$K$603,10,0)</f>
        <v>8</v>
      </c>
      <c r="F28" t="s">
        <v>8</v>
      </c>
      <c r="G28" s="5" t="s">
        <v>61</v>
      </c>
    </row>
    <row r="29" spans="1:7" x14ac:dyDescent="0.25">
      <c r="A29" s="1">
        <v>101165</v>
      </c>
      <c r="B29" s="4" t="b">
        <v>1</v>
      </c>
      <c r="C29" t="s">
        <v>62</v>
      </c>
      <c r="D29" s="1" t="str">
        <f>VLOOKUP(A29,[1]Tabelle1!$B$2:$H$603,7,0)</f>
        <v>2023BB-083-03</v>
      </c>
      <c r="E29">
        <f>VLOOKUP(A29,[1]Tabelle1!$B$2:$K$603,10,0)</f>
        <v>12</v>
      </c>
      <c r="F29" t="s">
        <v>8</v>
      </c>
      <c r="G29" s="5" t="s">
        <v>63</v>
      </c>
    </row>
    <row r="30" spans="1:7" x14ac:dyDescent="0.25">
      <c r="A30" s="1">
        <v>101182</v>
      </c>
      <c r="B30" s="4" t="b">
        <v>1</v>
      </c>
      <c r="C30" t="s">
        <v>64</v>
      </c>
      <c r="D30" s="1" t="str">
        <f>VLOOKUP(A30,[1]Tabelle1!$B$2:$H$603,7,0)</f>
        <v>2023BB-232-01</v>
      </c>
      <c r="E30">
        <f>VLOOKUP(A30,[1]Tabelle1!$B$2:$K$603,10,0)</f>
        <v>6</v>
      </c>
      <c r="F30" t="s">
        <v>8</v>
      </c>
      <c r="G30" s="5" t="s">
        <v>65</v>
      </c>
    </row>
    <row r="31" spans="1:7" x14ac:dyDescent="0.25">
      <c r="A31">
        <v>101211</v>
      </c>
      <c r="B31" s="4" t="b">
        <v>1</v>
      </c>
      <c r="C31" t="s">
        <v>66</v>
      </c>
      <c r="D31" s="1" t="str">
        <f>VLOOKUP(A31,[1]Tabelle1!$B$2:$H$603,7,0)</f>
        <v>2023BB-231-01</v>
      </c>
      <c r="E31">
        <f>VLOOKUP(A31,[1]Tabelle1!$B$2:$K$603,10,0)</f>
        <v>6</v>
      </c>
      <c r="F31" t="s">
        <v>8</v>
      </c>
      <c r="G31" s="5" t="s">
        <v>67</v>
      </c>
    </row>
    <row r="32" spans="1:7" x14ac:dyDescent="0.25">
      <c r="A32" s="1">
        <v>101443</v>
      </c>
      <c r="B32" s="4" t="b">
        <v>1</v>
      </c>
      <c r="C32" t="s">
        <v>68</v>
      </c>
      <c r="D32" s="1" t="str">
        <f>VLOOKUP(A32,[1]Tabelle1!$B$2:$H$603,7,0)</f>
        <v>2023BB-252-01</v>
      </c>
      <c r="E32">
        <f>VLOOKUP(A32,[1]Tabelle1!$B$2:$K$603,10,0)</f>
        <v>3</v>
      </c>
      <c r="F32" t="s">
        <v>8</v>
      </c>
      <c r="G32" s="5" t="s">
        <v>69</v>
      </c>
    </row>
    <row r="33" spans="1:7" x14ac:dyDescent="0.25">
      <c r="A33" s="1">
        <v>101445</v>
      </c>
      <c r="B33" s="4" t="b">
        <v>1</v>
      </c>
      <c r="C33" t="s">
        <v>70</v>
      </c>
      <c r="D33" s="1" t="str">
        <f>VLOOKUP(A33,[1]Tabelle1!$B$2:$H$603,7,0)</f>
        <v>2023BB-252-02</v>
      </c>
      <c r="E33">
        <f>VLOOKUP(A33,[1]Tabelle1!$B$2:$K$603,10,0)</f>
        <v>3</v>
      </c>
      <c r="F33" t="s">
        <v>8</v>
      </c>
      <c r="G33" s="5" t="s">
        <v>71</v>
      </c>
    </row>
    <row r="34" spans="1:7" x14ac:dyDescent="0.25">
      <c r="A34" s="1">
        <v>101446</v>
      </c>
      <c r="B34" s="4" t="b">
        <v>1</v>
      </c>
      <c r="C34" t="s">
        <v>72</v>
      </c>
      <c r="D34" s="1" t="str">
        <f>VLOOKUP(A34,[1]Tabelle1!$B$2:$H$603,7,0)</f>
        <v>2023BB-252-03</v>
      </c>
      <c r="E34">
        <f>VLOOKUP(A34,[1]Tabelle1!$B$2:$K$603,10,0)</f>
        <v>3</v>
      </c>
      <c r="F34" t="s">
        <v>8</v>
      </c>
      <c r="G34" s="5" t="s">
        <v>73</v>
      </c>
    </row>
    <row r="35" spans="1:7" x14ac:dyDescent="0.25">
      <c r="A35" s="1">
        <v>101459</v>
      </c>
      <c r="B35" s="4" t="b">
        <v>1</v>
      </c>
      <c r="C35" t="s">
        <v>74</v>
      </c>
      <c r="D35" s="1" t="str">
        <f>VLOOKUP(A35,[1]Tabelle1!$B$2:$H$603,7,0)</f>
        <v>2023BB-252-06</v>
      </c>
      <c r="E35">
        <f>VLOOKUP(A35,[1]Tabelle1!$B$2:$K$603,10,0)</f>
        <v>3</v>
      </c>
      <c r="F35" t="s">
        <v>8</v>
      </c>
      <c r="G35" s="5" t="s">
        <v>75</v>
      </c>
    </row>
    <row r="36" spans="1:7" x14ac:dyDescent="0.25">
      <c r="A36" s="1">
        <v>101472</v>
      </c>
      <c r="B36" s="4" t="b">
        <v>1</v>
      </c>
      <c r="C36" t="s">
        <v>76</v>
      </c>
      <c r="D36" s="1" t="str">
        <f>VLOOKUP(A36,[1]Tabelle1!$B$2:$H$603,7,0)</f>
        <v>2023BB-251-05</v>
      </c>
      <c r="E36">
        <f>VLOOKUP(A36,[1]Tabelle1!$B$2:$K$603,10,0)</f>
        <v>6</v>
      </c>
      <c r="F36" t="s">
        <v>8</v>
      </c>
      <c r="G36" s="5" t="s">
        <v>77</v>
      </c>
    </row>
    <row r="37" spans="1:7" x14ac:dyDescent="0.25">
      <c r="A37" s="1">
        <v>101475</v>
      </c>
      <c r="B37" s="4" t="b">
        <v>1</v>
      </c>
      <c r="C37" t="s">
        <v>78</v>
      </c>
      <c r="D37" s="1" t="str">
        <f>VLOOKUP(A37,[1]Tabelle1!$B$2:$H$603,7,0)</f>
        <v>2023BB-252-04</v>
      </c>
      <c r="E37">
        <f>VLOOKUP(A37,[1]Tabelle1!$B$2:$K$603,10,0)</f>
        <v>3</v>
      </c>
      <c r="F37" t="s">
        <v>8</v>
      </c>
      <c r="G37" s="5" t="s">
        <v>79</v>
      </c>
    </row>
    <row r="38" spans="1:7" x14ac:dyDescent="0.25">
      <c r="A38" s="1">
        <v>101477</v>
      </c>
      <c r="B38" s="4" t="b">
        <v>1</v>
      </c>
      <c r="C38" t="s">
        <v>80</v>
      </c>
      <c r="D38" s="1" t="str">
        <f>VLOOKUP(A38,[1]Tabelle1!$B$2:$H$603,7,0)</f>
        <v>2023BB-251-06</v>
      </c>
      <c r="E38">
        <f>VLOOKUP(A38,[1]Tabelle1!$B$2:$K$603,10,0)</f>
        <v>3</v>
      </c>
      <c r="F38" t="s">
        <v>8</v>
      </c>
      <c r="G38" s="5" t="s">
        <v>81</v>
      </c>
    </row>
    <row r="39" spans="1:7" x14ac:dyDescent="0.25">
      <c r="A39" s="1">
        <v>101487</v>
      </c>
      <c r="B39" s="4" t="b">
        <v>1</v>
      </c>
      <c r="C39" t="s">
        <v>82</v>
      </c>
      <c r="D39" s="1" t="str">
        <f>VLOOKUP(A39,[1]Tabelle1!$B$2:$H$603,7,0)</f>
        <v>2021BB-249-01</v>
      </c>
      <c r="E39">
        <f>VLOOKUP(A39,[1]Tabelle1!$B$2:$K$603,10,0)</f>
        <v>6</v>
      </c>
      <c r="F39" t="s">
        <v>8</v>
      </c>
      <c r="G39" s="5" t="s">
        <v>83</v>
      </c>
    </row>
    <row r="40" spans="1:7" x14ac:dyDescent="0.25">
      <c r="A40" s="1">
        <v>101491</v>
      </c>
      <c r="B40" s="4" t="b">
        <v>1</v>
      </c>
      <c r="C40" t="s">
        <v>84</v>
      </c>
      <c r="D40" s="1" t="str">
        <f>VLOOKUP(A40,[1]Tabelle1!$B$2:$H$603,7,0)</f>
        <v>2023BB-215-01</v>
      </c>
      <c r="E40">
        <f>VLOOKUP(A40,[1]Tabelle1!$B$2:$K$603,10,0)</f>
        <v>12</v>
      </c>
      <c r="F40" t="s">
        <v>8</v>
      </c>
      <c r="G40" s="5" t="s">
        <v>85</v>
      </c>
    </row>
    <row r="41" spans="1:7" x14ac:dyDescent="0.25">
      <c r="A41" s="1">
        <v>101492</v>
      </c>
      <c r="B41" s="4" t="b">
        <v>1</v>
      </c>
      <c r="C41" t="s">
        <v>86</v>
      </c>
      <c r="D41" s="1" t="str">
        <f>VLOOKUP(A41,[1]Tabelle1!$B$2:$H$603,7,0)</f>
        <v>2023BB-215-02</v>
      </c>
      <c r="E41">
        <f>VLOOKUP(A41,[1]Tabelle1!$B$2:$K$603,10,0)</f>
        <v>12</v>
      </c>
      <c r="F41" t="s">
        <v>8</v>
      </c>
      <c r="G41" s="5" t="s">
        <v>87</v>
      </c>
    </row>
    <row r="42" spans="1:7" x14ac:dyDescent="0.25">
      <c r="A42" s="1">
        <v>101493</v>
      </c>
      <c r="B42" s="4" t="b">
        <v>1</v>
      </c>
      <c r="C42" t="s">
        <v>88</v>
      </c>
      <c r="D42" s="1" t="str">
        <f>VLOOKUP(A42,[1]Tabelle1!$B$2:$H$603,7,0)</f>
        <v>2023BB-215-03</v>
      </c>
      <c r="E42">
        <f>VLOOKUP(A42,[1]Tabelle1!$B$2:$K$603,10,0)</f>
        <v>12</v>
      </c>
      <c r="F42" t="s">
        <v>8</v>
      </c>
      <c r="G42" s="5" t="s">
        <v>89</v>
      </c>
    </row>
    <row r="43" spans="1:7" x14ac:dyDescent="0.25">
      <c r="A43" s="1">
        <v>101494</v>
      </c>
      <c r="B43" s="4" t="b">
        <v>1</v>
      </c>
      <c r="C43" t="s">
        <v>90</v>
      </c>
      <c r="D43" s="1" t="str">
        <f>VLOOKUP(A43,[1]Tabelle1!$B$2:$H$603,7,0)</f>
        <v>2023BB-214-01</v>
      </c>
      <c r="E43">
        <f>VLOOKUP(A43,[1]Tabelle1!$B$2:$K$603,10,0)</f>
        <v>12</v>
      </c>
      <c r="F43" t="s">
        <v>8</v>
      </c>
      <c r="G43" s="5" t="s">
        <v>91</v>
      </c>
    </row>
    <row r="44" spans="1:7" x14ac:dyDescent="0.25">
      <c r="A44" s="1">
        <v>101669</v>
      </c>
      <c r="B44" s="4" t="b">
        <v>1</v>
      </c>
      <c r="C44" t="s">
        <v>92</v>
      </c>
      <c r="D44" s="1" t="str">
        <f>VLOOKUP(A44,[1]Tabelle1!$B$2:$H$603,7,0)</f>
        <v>2023BB-161-07</v>
      </c>
      <c r="E44">
        <f>VLOOKUP(A44,[1]Tabelle1!$B$2:$K$603,10,0)</f>
        <v>6</v>
      </c>
      <c r="F44" t="s">
        <v>8</v>
      </c>
      <c r="G44" s="5" t="s">
        <v>93</v>
      </c>
    </row>
    <row r="45" spans="1:7" x14ac:dyDescent="0.25">
      <c r="A45" s="1">
        <v>101670</v>
      </c>
      <c r="B45" s="4" t="b">
        <v>1</v>
      </c>
      <c r="C45" t="s">
        <v>94</v>
      </c>
      <c r="D45" s="1" t="str">
        <f>VLOOKUP(A45,[1]Tabelle1!$B$2:$H$603,7,0)</f>
        <v>2023BB-161-05</v>
      </c>
      <c r="E45">
        <f>VLOOKUP(A45,[1]Tabelle1!$B$2:$K$603,10,0)</f>
        <v>6</v>
      </c>
      <c r="F45" t="s">
        <v>8</v>
      </c>
      <c r="G45" s="5" t="s">
        <v>95</v>
      </c>
    </row>
    <row r="46" spans="1:7" x14ac:dyDescent="0.25">
      <c r="A46" s="1">
        <v>101684</v>
      </c>
      <c r="B46" s="4" t="b">
        <v>1</v>
      </c>
      <c r="C46" t="s">
        <v>96</v>
      </c>
      <c r="D46" s="1" t="str">
        <f>VLOOKUP(A46,[1]Tabelle1!$B$2:$H$603,7,0)</f>
        <v>2023BB-215-04</v>
      </c>
      <c r="E46">
        <f>VLOOKUP(A46,[1]Tabelle1!$B$2:$K$603,10,0)</f>
        <v>12</v>
      </c>
      <c r="F46" t="s">
        <v>8</v>
      </c>
      <c r="G46" s="5" t="s">
        <v>97</v>
      </c>
    </row>
    <row r="47" spans="1:7" x14ac:dyDescent="0.25">
      <c r="A47" s="1">
        <v>101685</v>
      </c>
      <c r="B47" s="4" t="b">
        <v>1</v>
      </c>
      <c r="C47" t="s">
        <v>98</v>
      </c>
      <c r="D47" s="1" t="str">
        <f>VLOOKUP(A47,[1]Tabelle1!$B$2:$H$603,7,0)</f>
        <v>2023BB-215-08</v>
      </c>
      <c r="E47">
        <f>VLOOKUP(A47,[1]Tabelle1!$B$2:$K$603,10,0)</f>
        <v>6</v>
      </c>
      <c r="F47" t="s">
        <v>8</v>
      </c>
      <c r="G47" s="5" t="s">
        <v>99</v>
      </c>
    </row>
    <row r="48" spans="1:7" x14ac:dyDescent="0.25">
      <c r="A48" s="1">
        <v>101710</v>
      </c>
      <c r="B48" s="4" t="b">
        <v>1</v>
      </c>
      <c r="C48" t="s">
        <v>100</v>
      </c>
      <c r="D48" s="1" t="str">
        <f>VLOOKUP(A48,[1]Tabelle1!$B$2:$H$603,7,0)</f>
        <v>2023BB-154-04</v>
      </c>
      <c r="E48">
        <f>VLOOKUP(A48,[1]Tabelle1!$B$2:$K$603,10,0)</f>
        <v>3</v>
      </c>
      <c r="F48" t="s">
        <v>8</v>
      </c>
      <c r="G48" s="5" t="s">
        <v>101</v>
      </c>
    </row>
    <row r="49" spans="1:7" x14ac:dyDescent="0.25">
      <c r="A49" s="1">
        <v>101711</v>
      </c>
      <c r="B49" s="4" t="b">
        <v>1</v>
      </c>
      <c r="C49" t="s">
        <v>102</v>
      </c>
      <c r="D49" s="1" t="str">
        <f>VLOOKUP(A49,[1]Tabelle1!$B$2:$H$603,7,0)</f>
        <v>2023BB-154-06</v>
      </c>
      <c r="E49">
        <f>VLOOKUP(A49,[1]Tabelle1!$B$2:$K$603,10,0)</f>
        <v>3</v>
      </c>
      <c r="F49" t="s">
        <v>8</v>
      </c>
      <c r="G49" s="5" t="s">
        <v>103</v>
      </c>
    </row>
    <row r="50" spans="1:7" x14ac:dyDescent="0.25">
      <c r="A50" s="1">
        <v>101801</v>
      </c>
      <c r="B50" s="4" t="b">
        <v>1</v>
      </c>
      <c r="C50" t="s">
        <v>104</v>
      </c>
      <c r="D50" s="1" t="str">
        <f>VLOOKUP(A50,[1]Tabelle1!$B$2:$H$603,7,0)</f>
        <v>2023BB-067-02</v>
      </c>
      <c r="E50">
        <f>VLOOKUP(A50,[1]Tabelle1!$B$2:$K$603,10,0)</f>
        <v>3</v>
      </c>
      <c r="F50" t="s">
        <v>8</v>
      </c>
      <c r="G50" s="5" t="s">
        <v>105</v>
      </c>
    </row>
    <row r="51" spans="1:7" x14ac:dyDescent="0.25">
      <c r="A51" s="1">
        <v>101804</v>
      </c>
      <c r="B51" s="4" t="b">
        <v>1</v>
      </c>
      <c r="C51" t="s">
        <v>106</v>
      </c>
      <c r="D51" s="1" t="str">
        <f>VLOOKUP(A51,[1]Tabelle1!$B$2:$H$603,7,0)</f>
        <v>2023BB-071-20</v>
      </c>
      <c r="E51">
        <f>VLOOKUP(A51,[1]Tabelle1!$B$2:$K$603,10,0)</f>
        <v>3</v>
      </c>
      <c r="F51" t="s">
        <v>8</v>
      </c>
      <c r="G51" s="5" t="s">
        <v>107</v>
      </c>
    </row>
    <row r="52" spans="1:7" x14ac:dyDescent="0.25">
      <c r="A52" s="1">
        <v>101818</v>
      </c>
      <c r="B52" s="4" t="b">
        <v>1</v>
      </c>
      <c r="C52" t="s">
        <v>108</v>
      </c>
      <c r="D52" s="1" t="str">
        <f>VLOOKUP(A52,[1]Tabelle1!$B$2:$H$603,7,0)</f>
        <v>zurückgestellt</v>
      </c>
      <c r="E52">
        <f>VLOOKUP(A52,[1]Tabelle1!$B$2:$K$603,10,0)</f>
        <v>6</v>
      </c>
      <c r="F52" t="s">
        <v>8</v>
      </c>
      <c r="G52" s="5" t="s">
        <v>109</v>
      </c>
    </row>
    <row r="53" spans="1:7" x14ac:dyDescent="0.25">
      <c r="A53" s="1">
        <v>101823</v>
      </c>
      <c r="B53" s="4" t="b">
        <v>1</v>
      </c>
      <c r="C53" t="s">
        <v>110</v>
      </c>
      <c r="D53" s="1" t="str">
        <f>VLOOKUP(A53,[1]Tabelle1!$B$2:$H$603,7,0)</f>
        <v>2023BB-028-04</v>
      </c>
      <c r="E53">
        <f>VLOOKUP(A53,[1]Tabelle1!$B$2:$K$603,10,0)</f>
        <v>12</v>
      </c>
      <c r="F53" t="s">
        <v>8</v>
      </c>
      <c r="G53" s="5" t="s">
        <v>111</v>
      </c>
    </row>
    <row r="54" spans="1:7" x14ac:dyDescent="0.25">
      <c r="A54" s="1">
        <v>101829</v>
      </c>
      <c r="B54" s="4" t="b">
        <v>1</v>
      </c>
      <c r="C54" t="s">
        <v>112</v>
      </c>
      <c r="D54" s="1" t="str">
        <f>VLOOKUP(A54,[1]Tabelle1!$B$2:$H$603,7,0)</f>
        <v>2023BB-135-02</v>
      </c>
      <c r="E54">
        <f>VLOOKUP(A54,[1]Tabelle1!$B$2:$K$603,10,0)</f>
        <v>6</v>
      </c>
      <c r="F54" t="s">
        <v>8</v>
      </c>
      <c r="G54" s="5" t="s">
        <v>113</v>
      </c>
    </row>
    <row r="55" spans="1:7" x14ac:dyDescent="0.25">
      <c r="A55" s="1">
        <v>101951</v>
      </c>
      <c r="B55" s="4" t="b">
        <v>1</v>
      </c>
      <c r="C55" t="s">
        <v>114</v>
      </c>
      <c r="D55" s="1" t="str">
        <f>VLOOKUP(A55,[1]Tabelle1!$B$2:$H$603,7,0)</f>
        <v>2023BB-236-05</v>
      </c>
      <c r="E55">
        <f>VLOOKUP(A55,[1]Tabelle1!$B$2:$K$603,10,0)</f>
        <v>3</v>
      </c>
      <c r="F55" t="s">
        <v>8</v>
      </c>
      <c r="G55" s="5" t="s">
        <v>115</v>
      </c>
    </row>
    <row r="56" spans="1:7" x14ac:dyDescent="0.25">
      <c r="A56" s="1">
        <v>102001</v>
      </c>
      <c r="B56" s="4" t="b">
        <v>1</v>
      </c>
      <c r="C56" t="s">
        <v>116</v>
      </c>
      <c r="D56" s="1" t="str">
        <f>VLOOKUP(A56,[1]Tabelle1!$B$2:$H$603,7,0)</f>
        <v>2023BB-232-08</v>
      </c>
      <c r="E56">
        <f>VLOOKUP(A56,[1]Tabelle1!$B$2:$K$603,10,0)</f>
        <v>3</v>
      </c>
      <c r="F56" t="s">
        <v>8</v>
      </c>
      <c r="G56" s="5" t="s">
        <v>117</v>
      </c>
    </row>
    <row r="57" spans="1:7" x14ac:dyDescent="0.25">
      <c r="A57" s="1">
        <v>102002</v>
      </c>
      <c r="B57" s="4" t="b">
        <v>1</v>
      </c>
      <c r="C57" t="s">
        <v>118</v>
      </c>
      <c r="D57" s="1" t="str">
        <f>VLOOKUP(A57,[1]Tabelle1!$B$2:$H$603,7,0)</f>
        <v>2023BB-031-08</v>
      </c>
      <c r="E57">
        <f>VLOOKUP(A57,[1]Tabelle1!$B$2:$K$603,10,0)</f>
        <v>6</v>
      </c>
      <c r="F57" t="s">
        <v>8</v>
      </c>
      <c r="G57" s="5" t="s">
        <v>119</v>
      </c>
    </row>
    <row r="58" spans="1:7" x14ac:dyDescent="0.25">
      <c r="A58" s="1">
        <v>102011</v>
      </c>
      <c r="B58" s="4" t="b">
        <v>1</v>
      </c>
      <c r="C58" t="s">
        <v>120</v>
      </c>
      <c r="D58" s="1" t="str">
        <f>VLOOKUP(A58,[1]Tabelle1!$B$2:$H$603,7,0)</f>
        <v>2023BB-178-05</v>
      </c>
      <c r="E58">
        <f>VLOOKUP(A58,[1]Tabelle1!$B$2:$K$603,10,0)</f>
        <v>6</v>
      </c>
      <c r="F58" t="s">
        <v>8</v>
      </c>
      <c r="G58" s="5" t="s">
        <v>121</v>
      </c>
    </row>
    <row r="59" spans="1:7" x14ac:dyDescent="0.25">
      <c r="A59" s="1">
        <v>102016</v>
      </c>
      <c r="B59" s="4" t="b">
        <v>1</v>
      </c>
      <c r="C59" t="s">
        <v>122</v>
      </c>
      <c r="D59" s="1" t="str">
        <f>VLOOKUP(A59,[1]Tabelle1!$B$2:$H$603,7,0)</f>
        <v>2023BB-178-04</v>
      </c>
      <c r="E59">
        <f>VLOOKUP(A59,[1]Tabelle1!$B$2:$K$603,10,0)</f>
        <v>6</v>
      </c>
      <c r="F59" t="s">
        <v>8</v>
      </c>
      <c r="G59" s="5" t="s">
        <v>123</v>
      </c>
    </row>
    <row r="60" spans="1:7" x14ac:dyDescent="0.25">
      <c r="A60" s="1">
        <v>102028</v>
      </c>
      <c r="B60" s="4" t="b">
        <v>1</v>
      </c>
      <c r="C60" t="s">
        <v>124</v>
      </c>
      <c r="D60" s="1" t="str">
        <f>VLOOKUP(A60,[1]Tabelle1!$B$2:$H$603,7,0)</f>
        <v>2023BB-031-09</v>
      </c>
      <c r="E60">
        <f>VLOOKUP(A60,[1]Tabelle1!$B$2:$K$603,10,0)</f>
        <v>6</v>
      </c>
      <c r="F60" t="s">
        <v>8</v>
      </c>
      <c r="G60" s="5" t="s">
        <v>125</v>
      </c>
    </row>
    <row r="61" spans="1:7" x14ac:dyDescent="0.25">
      <c r="A61" s="1">
        <v>102032</v>
      </c>
      <c r="B61" s="4" t="b">
        <v>1</v>
      </c>
      <c r="C61" t="s">
        <v>126</v>
      </c>
      <c r="D61" s="1" t="str">
        <f>VLOOKUP(A61,[1]Tabelle1!$B$2:$H$603,7,0)</f>
        <v>2023BB-022-01</v>
      </c>
      <c r="E61">
        <f>VLOOKUP(A61,[1]Tabelle1!$B$2:$K$603,10,0)</f>
        <v>12</v>
      </c>
      <c r="F61" t="s">
        <v>8</v>
      </c>
      <c r="G61" s="5" t="s">
        <v>127</v>
      </c>
    </row>
    <row r="62" spans="1:7" x14ac:dyDescent="0.25">
      <c r="A62" s="1">
        <v>102034</v>
      </c>
      <c r="B62" s="4" t="b">
        <v>1</v>
      </c>
      <c r="C62" t="s">
        <v>128</v>
      </c>
      <c r="D62" s="1" t="str">
        <f>VLOOKUP(A62,[1]Tabelle1!$B$2:$H$603,7,0)</f>
        <v>2023BB-022-02</v>
      </c>
      <c r="E62">
        <f>VLOOKUP(A62,[1]Tabelle1!$B$2:$K$603,10,0)</f>
        <v>12</v>
      </c>
      <c r="F62" t="s">
        <v>8</v>
      </c>
      <c r="G62" s="5" t="s">
        <v>129</v>
      </c>
    </row>
    <row r="63" spans="1:7" x14ac:dyDescent="0.25">
      <c r="A63" s="1">
        <v>102035</v>
      </c>
      <c r="B63" s="4" t="b">
        <v>1</v>
      </c>
      <c r="C63" t="s">
        <v>130</v>
      </c>
      <c r="D63" s="1" t="str">
        <f>VLOOKUP(A63,[1]Tabelle1!$B$2:$H$603,7,0)</f>
        <v>2023BB-022-03</v>
      </c>
      <c r="E63">
        <f>VLOOKUP(A63,[1]Tabelle1!$B$2:$K$603,10,0)</f>
        <v>12</v>
      </c>
      <c r="F63" t="s">
        <v>8</v>
      </c>
      <c r="G63" s="5" t="s">
        <v>131</v>
      </c>
    </row>
    <row r="64" spans="1:7" x14ac:dyDescent="0.25">
      <c r="A64" s="1">
        <v>102051</v>
      </c>
      <c r="B64" s="4" t="b">
        <v>1</v>
      </c>
      <c r="C64" t="s">
        <v>132</v>
      </c>
      <c r="D64" s="1" t="str">
        <f>VLOOKUP(A64,[1]Tabelle1!$B$2:$H$603,7,0)</f>
        <v>2023BB-013-01</v>
      </c>
      <c r="E64">
        <f>VLOOKUP(A64,[1]Tabelle1!$B$2:$K$603,10,0)</f>
        <v>12</v>
      </c>
      <c r="F64" t="s">
        <v>8</v>
      </c>
      <c r="G64" s="5" t="s">
        <v>133</v>
      </c>
    </row>
    <row r="65" spans="1:7" x14ac:dyDescent="0.25">
      <c r="A65" s="1">
        <v>102052</v>
      </c>
      <c r="B65" s="4" t="b">
        <v>1</v>
      </c>
      <c r="C65" t="s">
        <v>134</v>
      </c>
      <c r="D65" s="1" t="str">
        <f>VLOOKUP(A65,[1]Tabelle1!$B$2:$H$603,7,0)</f>
        <v>2023BB-009-04</v>
      </c>
      <c r="E65">
        <f>VLOOKUP(A65,[1]Tabelle1!$B$2:$K$603,10,0)</f>
        <v>12</v>
      </c>
      <c r="F65" t="s">
        <v>8</v>
      </c>
      <c r="G65" s="5" t="s">
        <v>135</v>
      </c>
    </row>
    <row r="66" spans="1:7" x14ac:dyDescent="0.25">
      <c r="A66" s="1">
        <v>102053</v>
      </c>
      <c r="B66" s="4" t="b">
        <v>1</v>
      </c>
      <c r="C66" t="s">
        <v>136</v>
      </c>
      <c r="D66" s="1" t="str">
        <f>VLOOKUP(A66,[1]Tabelle1!$B$2:$H$603,7,0)</f>
        <v>2023BB-016-04</v>
      </c>
      <c r="E66">
        <f>VLOOKUP(A66,[1]Tabelle1!$B$2:$K$603,10,0)</f>
        <v>12</v>
      </c>
      <c r="F66" t="s">
        <v>8</v>
      </c>
      <c r="G66" s="5" t="s">
        <v>137</v>
      </c>
    </row>
    <row r="67" spans="1:7" x14ac:dyDescent="0.25">
      <c r="A67" s="1">
        <v>102054</v>
      </c>
      <c r="B67" s="4" t="b">
        <v>1</v>
      </c>
      <c r="C67" t="s">
        <v>138</v>
      </c>
      <c r="D67" s="1" t="str">
        <f>VLOOKUP(A67,[1]Tabelle1!$B$2:$H$603,7,0)</f>
        <v>2023BB-016-05</v>
      </c>
      <c r="E67">
        <f>VLOOKUP(A67,[1]Tabelle1!$B$2:$K$603,10,0)</f>
        <v>12</v>
      </c>
      <c r="F67" t="s">
        <v>8</v>
      </c>
      <c r="G67" s="5" t="s">
        <v>139</v>
      </c>
    </row>
    <row r="68" spans="1:7" x14ac:dyDescent="0.25">
      <c r="A68" s="1">
        <v>102055</v>
      </c>
      <c r="B68" s="4" t="b">
        <v>1</v>
      </c>
      <c r="C68" t="s">
        <v>140</v>
      </c>
      <c r="D68" s="1" t="str">
        <f>VLOOKUP(A68,[1]Tabelle1!$B$2:$H$603,7,0)</f>
        <v>2023BB-016-06</v>
      </c>
      <c r="E68">
        <f>VLOOKUP(A68,[1]Tabelle1!$B$2:$K$603,10,0)</f>
        <v>12</v>
      </c>
      <c r="F68" t="s">
        <v>8</v>
      </c>
      <c r="G68" s="5" t="s">
        <v>141</v>
      </c>
    </row>
    <row r="69" spans="1:7" x14ac:dyDescent="0.25">
      <c r="A69" s="1">
        <v>102056</v>
      </c>
      <c r="B69" s="4" t="b">
        <v>1</v>
      </c>
      <c r="C69" t="s">
        <v>142</v>
      </c>
      <c r="D69" s="1" t="str">
        <f>VLOOKUP(A69,[1]Tabelle1!$B$2:$H$603,7,0)</f>
        <v>2023BB-016-07</v>
      </c>
      <c r="E69">
        <f>VLOOKUP(A69,[1]Tabelle1!$B$2:$K$603,10,0)</f>
        <v>12</v>
      </c>
      <c r="F69" t="s">
        <v>8</v>
      </c>
      <c r="G69" s="5" t="s">
        <v>143</v>
      </c>
    </row>
    <row r="70" spans="1:7" x14ac:dyDescent="0.25">
      <c r="A70" s="1">
        <v>102057</v>
      </c>
      <c r="B70" s="4" t="b">
        <v>1</v>
      </c>
      <c r="C70" t="s">
        <v>144</v>
      </c>
      <c r="D70" s="1" t="str">
        <f>VLOOKUP(A70,[1]Tabelle1!$B$2:$H$603,7,0)</f>
        <v>2023BB-016-08</v>
      </c>
      <c r="E70">
        <f>VLOOKUP(A70,[1]Tabelle1!$B$2:$K$603,10,0)</f>
        <v>12</v>
      </c>
      <c r="F70" t="s">
        <v>8</v>
      </c>
      <c r="G70" s="5" t="s">
        <v>145</v>
      </c>
    </row>
    <row r="71" spans="1:7" x14ac:dyDescent="0.25">
      <c r="A71" s="1">
        <v>102076</v>
      </c>
      <c r="B71" s="4" t="b">
        <v>1</v>
      </c>
      <c r="C71" t="s">
        <v>146</v>
      </c>
      <c r="D71" s="1" t="str">
        <f>VLOOKUP(A71,[1]Tabelle1!$B$2:$H$603,7,0)</f>
        <v>2023BB-015-03</v>
      </c>
      <c r="E71">
        <f>VLOOKUP(A71,[1]Tabelle1!$B$2:$K$603,10,0)</f>
        <v>12</v>
      </c>
      <c r="F71" t="s">
        <v>8</v>
      </c>
      <c r="G71" s="5" t="s">
        <v>147</v>
      </c>
    </row>
    <row r="72" spans="1:7" x14ac:dyDescent="0.25">
      <c r="A72" s="1">
        <v>102077</v>
      </c>
      <c r="B72" s="4" t="b">
        <v>1</v>
      </c>
      <c r="C72" t="s">
        <v>148</v>
      </c>
      <c r="D72" s="1" t="str">
        <f>VLOOKUP(A72,[1]Tabelle1!$B$2:$H$603,7,0)</f>
        <v>2023BB-012-04</v>
      </c>
      <c r="E72">
        <f>VLOOKUP(A72,[1]Tabelle1!$B$2:$K$603,10,0)</f>
        <v>12</v>
      </c>
      <c r="F72" t="s">
        <v>8</v>
      </c>
      <c r="G72" s="5" t="s">
        <v>149</v>
      </c>
    </row>
    <row r="73" spans="1:7" x14ac:dyDescent="0.25">
      <c r="A73" s="1">
        <v>102078</v>
      </c>
      <c r="B73" s="4" t="b">
        <v>1</v>
      </c>
      <c r="C73" t="s">
        <v>150</v>
      </c>
      <c r="D73" s="1" t="str">
        <f>VLOOKUP(A73,[1]Tabelle1!$B$2:$H$603,7,0)</f>
        <v>2023BB-012-07</v>
      </c>
      <c r="E73">
        <f>VLOOKUP(A73,[1]Tabelle1!$B$2:$K$603,10,0)</f>
        <v>12</v>
      </c>
      <c r="F73" t="s">
        <v>8</v>
      </c>
      <c r="G73" s="5" t="s">
        <v>151</v>
      </c>
    </row>
    <row r="74" spans="1:7" x14ac:dyDescent="0.25">
      <c r="A74" s="1">
        <v>102144</v>
      </c>
      <c r="B74" s="4" t="b">
        <v>1</v>
      </c>
      <c r="C74" t="s">
        <v>152</v>
      </c>
      <c r="D74" s="1" t="str">
        <f>VLOOKUP(A74,[1]Tabelle1!$B$2:$H$603,7,0)</f>
        <v>2023BB-012-06</v>
      </c>
      <c r="E74">
        <f>VLOOKUP(A74,[1]Tabelle1!$B$2:$K$603,10,0)</f>
        <v>12</v>
      </c>
      <c r="F74" t="s">
        <v>8</v>
      </c>
      <c r="G74" s="5" t="s">
        <v>153</v>
      </c>
    </row>
    <row r="75" spans="1:7" x14ac:dyDescent="0.25">
      <c r="A75" s="1">
        <v>102145</v>
      </c>
      <c r="B75" s="4" t="b">
        <v>1</v>
      </c>
      <c r="C75" t="s">
        <v>154</v>
      </c>
      <c r="D75" s="1" t="str">
        <f>VLOOKUP(A75,[1]Tabelle1!$B$2:$H$603,7,0)</f>
        <v>2023BB-009-06</v>
      </c>
      <c r="E75">
        <f>VLOOKUP(A75,[1]Tabelle1!$B$2:$K$603,10,0)</f>
        <v>12</v>
      </c>
      <c r="F75" t="s">
        <v>8</v>
      </c>
      <c r="G75" s="5" t="s">
        <v>155</v>
      </c>
    </row>
    <row r="76" spans="1:7" x14ac:dyDescent="0.25">
      <c r="A76" s="1">
        <v>102146</v>
      </c>
      <c r="B76" s="4" t="b">
        <v>1</v>
      </c>
      <c r="C76" t="s">
        <v>156</v>
      </c>
      <c r="D76" s="1" t="str">
        <f>VLOOKUP(A76,[1]Tabelle1!$B$2:$H$603,7,0)</f>
        <v>2023BB-012-09</v>
      </c>
      <c r="E76">
        <f>VLOOKUP(A76,[1]Tabelle1!$B$2:$K$603,10,0)</f>
        <v>12</v>
      </c>
      <c r="F76" t="s">
        <v>8</v>
      </c>
      <c r="G76" s="5" t="s">
        <v>157</v>
      </c>
    </row>
    <row r="77" spans="1:7" x14ac:dyDescent="0.25">
      <c r="A77" s="1">
        <v>102147</v>
      </c>
      <c r="B77" s="4" t="b">
        <v>1</v>
      </c>
      <c r="C77" t="s">
        <v>158</v>
      </c>
      <c r="D77" s="1" t="str">
        <f>VLOOKUP(A77,[1]Tabelle1!$B$2:$H$603,7,0)</f>
        <v>2023BB-012-02</v>
      </c>
      <c r="E77">
        <f>VLOOKUP(A77,[1]Tabelle1!$B$2:$K$603,10,0)</f>
        <v>12</v>
      </c>
      <c r="F77" t="s">
        <v>8</v>
      </c>
      <c r="G77" s="5" t="s">
        <v>159</v>
      </c>
    </row>
    <row r="78" spans="1:7" x14ac:dyDescent="0.25">
      <c r="A78" s="1">
        <v>102148</v>
      </c>
      <c r="B78" s="4" t="b">
        <v>1</v>
      </c>
      <c r="C78" t="s">
        <v>160</v>
      </c>
      <c r="D78" s="1" t="str">
        <f>VLOOKUP(A78,[1]Tabelle1!$B$2:$H$603,7,0)</f>
        <v>2023BB-012-03</v>
      </c>
      <c r="E78">
        <f>VLOOKUP(A78,[1]Tabelle1!$B$2:$K$603,10,0)</f>
        <v>12</v>
      </c>
      <c r="F78" t="s">
        <v>8</v>
      </c>
      <c r="G78" s="5" t="s">
        <v>161</v>
      </c>
    </row>
    <row r="79" spans="1:7" x14ac:dyDescent="0.25">
      <c r="A79" s="1">
        <v>102149</v>
      </c>
      <c r="B79" s="4" t="b">
        <v>1</v>
      </c>
      <c r="C79" t="s">
        <v>162</v>
      </c>
      <c r="D79" s="1" t="str">
        <f>VLOOKUP(A79,[1]Tabelle1!$B$2:$H$603,7,0)</f>
        <v>2023BB-012-08</v>
      </c>
      <c r="E79">
        <f>VLOOKUP(A79,[1]Tabelle1!$B$2:$K$603,10,0)</f>
        <v>12</v>
      </c>
      <c r="F79" t="s">
        <v>8</v>
      </c>
      <c r="G79" s="5" t="s">
        <v>163</v>
      </c>
    </row>
    <row r="80" spans="1:7" x14ac:dyDescent="0.25">
      <c r="A80" s="1">
        <v>102150</v>
      </c>
      <c r="B80" s="4" t="b">
        <v>1</v>
      </c>
      <c r="C80" t="s">
        <v>164</v>
      </c>
      <c r="D80" s="1" t="str">
        <f>VLOOKUP(A80,[1]Tabelle1!$B$2:$H$603,7,0)</f>
        <v>2023BB-012-01</v>
      </c>
      <c r="E80">
        <f>VLOOKUP(A80,[1]Tabelle1!$B$2:$K$603,10,0)</f>
        <v>12</v>
      </c>
      <c r="F80" t="s">
        <v>8</v>
      </c>
      <c r="G80" s="5" t="s">
        <v>165</v>
      </c>
    </row>
    <row r="81" spans="1:7" x14ac:dyDescent="0.25">
      <c r="A81" s="1">
        <v>102213</v>
      </c>
      <c r="B81" s="4" t="b">
        <v>1</v>
      </c>
      <c r="C81" t="s">
        <v>166</v>
      </c>
      <c r="D81" s="1" t="str">
        <f>VLOOKUP(A81,[1]Tabelle1!$B$2:$H$603,7,0)</f>
        <v>2023BB-021-03</v>
      </c>
      <c r="E81">
        <f>VLOOKUP(A81,[1]Tabelle1!$B$2:$K$603,10,0)</f>
        <v>6</v>
      </c>
      <c r="F81" t="s">
        <v>8</v>
      </c>
      <c r="G81" s="5" t="s">
        <v>167</v>
      </c>
    </row>
    <row r="82" spans="1:7" x14ac:dyDescent="0.25">
      <c r="A82" s="1">
        <v>102218</v>
      </c>
      <c r="B82" s="4" t="b">
        <v>1</v>
      </c>
      <c r="C82" t="s">
        <v>168</v>
      </c>
      <c r="D82" s="1" t="str">
        <f>VLOOKUP(A82,[1]Tabelle1!$B$2:$H$603,7,0)</f>
        <v>2023BB-020-04</v>
      </c>
      <c r="E82">
        <f>VLOOKUP(A82,[1]Tabelle1!$B$2:$K$603,10,0)</f>
        <v>6</v>
      </c>
      <c r="F82" t="s">
        <v>8</v>
      </c>
      <c r="G82" s="5" t="s">
        <v>169</v>
      </c>
    </row>
    <row r="83" spans="1:7" x14ac:dyDescent="0.25">
      <c r="A83" s="1">
        <v>102228</v>
      </c>
      <c r="B83" s="4" t="b">
        <v>1</v>
      </c>
      <c r="C83" t="s">
        <v>170</v>
      </c>
      <c r="D83" s="1" t="str">
        <f>VLOOKUP(A83,[1]Tabelle1!$B$2:$H$603,7,0)</f>
        <v>2023BB-232-02</v>
      </c>
      <c r="E83">
        <f>VLOOKUP(A83,[1]Tabelle1!$B$2:$K$603,10,0)</f>
        <v>6</v>
      </c>
      <c r="F83" t="s">
        <v>8</v>
      </c>
      <c r="G83" s="5" t="s">
        <v>171</v>
      </c>
    </row>
    <row r="84" spans="1:7" x14ac:dyDescent="0.25">
      <c r="A84" s="1">
        <v>102236</v>
      </c>
      <c r="B84" s="4" t="b">
        <v>1</v>
      </c>
      <c r="C84" t="s">
        <v>172</v>
      </c>
      <c r="D84" s="1" t="str">
        <f>VLOOKUP(A84,[1]Tabelle1!$B$2:$H$603,7,0)</f>
        <v>2023BB-025-02</v>
      </c>
      <c r="E84">
        <f>VLOOKUP(A84,[1]Tabelle1!$B$2:$K$603,10,0)</f>
        <v>12</v>
      </c>
      <c r="F84" t="s">
        <v>8</v>
      </c>
      <c r="G84" s="5" t="s">
        <v>173</v>
      </c>
    </row>
    <row r="85" spans="1:7" x14ac:dyDescent="0.25">
      <c r="A85" s="1">
        <v>102237</v>
      </c>
      <c r="B85" s="4" t="b">
        <v>1</v>
      </c>
      <c r="C85" t="s">
        <v>174</v>
      </c>
      <c r="D85" s="1" t="str">
        <f>VLOOKUP(A85,[1]Tabelle1!$B$2:$H$603,7,0)</f>
        <v>2023BB-025-01</v>
      </c>
      <c r="E85">
        <f>VLOOKUP(A85,[1]Tabelle1!$B$2:$K$603,10,0)</f>
        <v>12</v>
      </c>
      <c r="F85" t="s">
        <v>8</v>
      </c>
      <c r="G85" s="5" t="s">
        <v>175</v>
      </c>
    </row>
    <row r="86" spans="1:7" x14ac:dyDescent="0.25">
      <c r="A86" s="1">
        <v>102240</v>
      </c>
      <c r="B86" s="4" t="b">
        <v>1</v>
      </c>
      <c r="C86" t="s">
        <v>176</v>
      </c>
      <c r="D86" s="1" t="str">
        <f>VLOOKUP(A86,[1]Tabelle1!$B$2:$H$603,7,0)</f>
        <v>2023BB-012-05</v>
      </c>
      <c r="E86">
        <f>VLOOKUP(A86,[1]Tabelle1!$B$2:$K$603,10,0)</f>
        <v>12</v>
      </c>
      <c r="F86" t="s">
        <v>8</v>
      </c>
      <c r="G86" s="5" t="s">
        <v>177</v>
      </c>
    </row>
    <row r="87" spans="1:7" x14ac:dyDescent="0.25">
      <c r="A87" s="1">
        <v>102241</v>
      </c>
      <c r="B87" s="4" t="b">
        <v>1</v>
      </c>
      <c r="C87" t="s">
        <v>178</v>
      </c>
      <c r="D87" s="1" t="str">
        <f>VLOOKUP(A87,[1]Tabelle1!$B$2:$H$603,7,0)</f>
        <v>2023BB-011-05</v>
      </c>
      <c r="E87">
        <f>VLOOKUP(A87,[1]Tabelle1!$B$2:$K$603,10,0)</f>
        <v>12</v>
      </c>
      <c r="F87" t="s">
        <v>8</v>
      </c>
      <c r="G87" s="5" t="s">
        <v>179</v>
      </c>
    </row>
    <row r="88" spans="1:7" x14ac:dyDescent="0.25">
      <c r="A88" s="1">
        <v>102242</v>
      </c>
      <c r="B88" s="4" t="b">
        <v>1</v>
      </c>
      <c r="C88" t="s">
        <v>180</v>
      </c>
      <c r="D88" s="1" t="str">
        <f>VLOOKUP(A88,[1]Tabelle1!$B$2:$H$603,7,0)</f>
        <v>2023BB-011-03</v>
      </c>
      <c r="E88">
        <f>VLOOKUP(A88,[1]Tabelle1!$B$2:$K$603,10,0)</f>
        <v>12</v>
      </c>
      <c r="F88" t="s">
        <v>8</v>
      </c>
      <c r="G88" s="5" t="s">
        <v>181</v>
      </c>
    </row>
    <row r="89" spans="1:7" x14ac:dyDescent="0.25">
      <c r="A89" s="1">
        <v>102243</v>
      </c>
      <c r="B89" s="4" t="b">
        <v>1</v>
      </c>
      <c r="C89" t="s">
        <v>182</v>
      </c>
      <c r="D89" s="1" t="str">
        <f>VLOOKUP(A89,[1]Tabelle1!$B$2:$H$603,7,0)</f>
        <v>2023BB-010-01</v>
      </c>
      <c r="E89">
        <f>VLOOKUP(A89,[1]Tabelle1!$B$2:$K$603,10,0)</f>
        <v>12</v>
      </c>
      <c r="F89" t="s">
        <v>8</v>
      </c>
      <c r="G89" s="5" t="s">
        <v>183</v>
      </c>
    </row>
    <row r="90" spans="1:7" x14ac:dyDescent="0.25">
      <c r="A90" s="1">
        <v>102245</v>
      </c>
      <c r="B90" s="4" t="b">
        <v>1</v>
      </c>
      <c r="C90" t="s">
        <v>184</v>
      </c>
      <c r="D90" s="1" t="str">
        <f>VLOOKUP(A90,[1]Tabelle1!$B$2:$H$603,7,0)</f>
        <v>2023BB-010-05</v>
      </c>
      <c r="E90">
        <f>VLOOKUP(A90,[1]Tabelle1!$B$2:$K$603,10,0)</f>
        <v>12</v>
      </c>
      <c r="F90" t="s">
        <v>8</v>
      </c>
      <c r="G90" s="5" t="s">
        <v>185</v>
      </c>
    </row>
    <row r="91" spans="1:7" x14ac:dyDescent="0.25">
      <c r="A91" s="1">
        <v>102258</v>
      </c>
      <c r="B91" s="4" t="b">
        <v>1</v>
      </c>
      <c r="C91" t="s">
        <v>186</v>
      </c>
      <c r="D91" s="1" t="str">
        <f>VLOOKUP(A91,[1]Tabelle1!$B$2:$H$603,7,0)</f>
        <v>2023BB-194-02</v>
      </c>
      <c r="E91">
        <f>VLOOKUP(A91,[1]Tabelle1!$B$2:$K$603,10,0)</f>
        <v>3</v>
      </c>
      <c r="F91" t="s">
        <v>8</v>
      </c>
      <c r="G91" s="5" t="s">
        <v>187</v>
      </c>
    </row>
    <row r="92" spans="1:7" x14ac:dyDescent="0.25">
      <c r="A92" s="1">
        <v>102272</v>
      </c>
      <c r="B92" s="4" t="b">
        <v>1</v>
      </c>
      <c r="C92" t="s">
        <v>188</v>
      </c>
      <c r="D92" s="1" t="str">
        <f>VLOOKUP(A92,[1]Tabelle1!$B$2:$H$603,7,0)</f>
        <v>2023BB-231-04</v>
      </c>
      <c r="E92">
        <f>VLOOKUP(A92,[1]Tabelle1!$B$2:$K$603,10,0)</f>
        <v>6</v>
      </c>
      <c r="F92" t="s">
        <v>8</v>
      </c>
      <c r="G92" s="5" t="s">
        <v>189</v>
      </c>
    </row>
    <row r="93" spans="1:7" x14ac:dyDescent="0.25">
      <c r="A93" s="1">
        <v>102280</v>
      </c>
      <c r="B93" s="4" t="b">
        <v>1</v>
      </c>
      <c r="C93" t="s">
        <v>190</v>
      </c>
      <c r="D93" s="1" t="str">
        <f>VLOOKUP(A93,[1]Tabelle1!$B$2:$H$603,7,0)</f>
        <v>2023BB-010-04</v>
      </c>
      <c r="E93">
        <f>VLOOKUP(A93,[1]Tabelle1!$B$2:$K$603,10,0)</f>
        <v>12</v>
      </c>
      <c r="F93" t="s">
        <v>8</v>
      </c>
      <c r="G93" s="5" t="s">
        <v>191</v>
      </c>
    </row>
    <row r="94" spans="1:7" x14ac:dyDescent="0.25">
      <c r="A94" s="1">
        <v>102281</v>
      </c>
      <c r="B94" s="4" t="b">
        <v>1</v>
      </c>
      <c r="C94" t="s">
        <v>192</v>
      </c>
      <c r="D94" s="1" t="str">
        <f>VLOOKUP(A94,[1]Tabelle1!$B$2:$H$603,7,0)</f>
        <v>2023BB-009-07</v>
      </c>
      <c r="E94">
        <f>VLOOKUP(A94,[1]Tabelle1!$B$2:$K$603,10,0)</f>
        <v>12</v>
      </c>
      <c r="F94" t="s">
        <v>8</v>
      </c>
      <c r="G94" s="5" t="s">
        <v>193</v>
      </c>
    </row>
    <row r="95" spans="1:7" x14ac:dyDescent="0.25">
      <c r="A95" s="1">
        <v>102282</v>
      </c>
      <c r="B95" s="4" t="b">
        <v>1</v>
      </c>
      <c r="C95" t="s">
        <v>194</v>
      </c>
      <c r="D95" s="1" t="str">
        <f>VLOOKUP(A95,[1]Tabelle1!$B$2:$H$603,7,0)</f>
        <v>2023BB-010-07</v>
      </c>
      <c r="E95">
        <f>VLOOKUP(A95,[1]Tabelle1!$B$2:$K$603,10,0)</f>
        <v>12</v>
      </c>
      <c r="F95" t="s">
        <v>8</v>
      </c>
      <c r="G95" s="5" t="s">
        <v>195</v>
      </c>
    </row>
    <row r="96" spans="1:7" x14ac:dyDescent="0.25">
      <c r="A96" s="1">
        <v>102283</v>
      </c>
      <c r="B96" s="4" t="b">
        <v>1</v>
      </c>
      <c r="C96" t="s">
        <v>196</v>
      </c>
      <c r="D96" s="1" t="str">
        <f>VLOOKUP(A96,[1]Tabelle1!$B$2:$H$603,7,0)</f>
        <v>2023BB-010-06</v>
      </c>
      <c r="E96">
        <f>VLOOKUP(A96,[1]Tabelle1!$B$2:$K$603,10,0)</f>
        <v>12</v>
      </c>
      <c r="F96" t="s">
        <v>8</v>
      </c>
      <c r="G96" s="5" t="s">
        <v>197</v>
      </c>
    </row>
    <row r="97" spans="1:7" x14ac:dyDescent="0.25">
      <c r="A97" s="1">
        <v>102284</v>
      </c>
      <c r="B97" s="4" t="b">
        <v>1</v>
      </c>
      <c r="C97" t="s">
        <v>198</v>
      </c>
      <c r="D97" s="1" t="str">
        <f>VLOOKUP(A97,[1]Tabelle1!$B$2:$H$603,7,0)</f>
        <v>2023BB-010-02</v>
      </c>
      <c r="E97">
        <f>VLOOKUP(A97,[1]Tabelle1!$B$2:$K$603,10,0)</f>
        <v>12</v>
      </c>
      <c r="F97" t="s">
        <v>8</v>
      </c>
      <c r="G97" s="5" t="s">
        <v>199</v>
      </c>
    </row>
    <row r="98" spans="1:7" x14ac:dyDescent="0.25">
      <c r="A98" s="1">
        <v>102285</v>
      </c>
      <c r="B98" s="4" t="b">
        <v>1</v>
      </c>
      <c r="C98" t="s">
        <v>200</v>
      </c>
      <c r="D98" s="1" t="str">
        <f>VLOOKUP(A98,[1]Tabelle1!$B$2:$H$603,7,0)</f>
        <v>2023BB-010-08</v>
      </c>
      <c r="E98">
        <f>VLOOKUP(A98,[1]Tabelle1!$B$2:$K$603,10,0)</f>
        <v>12</v>
      </c>
      <c r="F98" t="s">
        <v>8</v>
      </c>
      <c r="G98" s="5" t="s">
        <v>201</v>
      </c>
    </row>
    <row r="99" spans="1:7" x14ac:dyDescent="0.25">
      <c r="A99" s="1">
        <v>102286</v>
      </c>
      <c r="B99" s="4" t="b">
        <v>1</v>
      </c>
      <c r="C99" t="s">
        <v>202</v>
      </c>
      <c r="D99" s="1" t="str">
        <f>VLOOKUP(A99,[1]Tabelle1!$B$2:$H$603,7,0)</f>
        <v>2023BB-010-03</v>
      </c>
      <c r="E99">
        <f>VLOOKUP(A99,[1]Tabelle1!$B$2:$K$603,10,0)</f>
        <v>12</v>
      </c>
      <c r="F99" t="s">
        <v>8</v>
      </c>
      <c r="G99" s="5" t="s">
        <v>203</v>
      </c>
    </row>
    <row r="100" spans="1:7" x14ac:dyDescent="0.25">
      <c r="A100" s="1">
        <v>102287</v>
      </c>
      <c r="B100" s="4" t="b">
        <v>1</v>
      </c>
      <c r="C100" t="s">
        <v>204</v>
      </c>
      <c r="D100" s="1" t="str">
        <f>VLOOKUP(A100,[1]Tabelle1!$B$2:$H$603,7,0)</f>
        <v>2021BB-009-03</v>
      </c>
      <c r="E100">
        <f>VLOOKUP(A100,[1]Tabelle1!$B$2:$K$603,10,0)</f>
        <v>12</v>
      </c>
      <c r="F100" t="s">
        <v>8</v>
      </c>
      <c r="G100" s="5" t="s">
        <v>205</v>
      </c>
    </row>
    <row r="101" spans="1:7" x14ac:dyDescent="0.25">
      <c r="A101" s="1">
        <v>102288</v>
      </c>
      <c r="B101" s="4" t="b">
        <v>1</v>
      </c>
      <c r="C101" t="s">
        <v>206</v>
      </c>
      <c r="D101" s="1" t="str">
        <f>VLOOKUP(A101,[1]Tabelle1!$B$2:$H$603,7,0)</f>
        <v>2023BB-011-02</v>
      </c>
      <c r="E101">
        <f>VLOOKUP(A101,[1]Tabelle1!$B$2:$K$603,10,0)</f>
        <v>12</v>
      </c>
      <c r="F101" t="s">
        <v>8</v>
      </c>
      <c r="G101" s="5" t="s">
        <v>207</v>
      </c>
    </row>
    <row r="102" spans="1:7" x14ac:dyDescent="0.25">
      <c r="A102" s="1">
        <v>102291</v>
      </c>
      <c r="B102" s="4" t="b">
        <v>1</v>
      </c>
      <c r="C102" t="s">
        <v>208</v>
      </c>
      <c r="D102" s="1" t="str">
        <f>VLOOKUP(A102,[1]Tabelle1!$B$2:$H$603,7,0)</f>
        <v>2023BB-011-01</v>
      </c>
      <c r="E102">
        <f>VLOOKUP(A102,[1]Tabelle1!$B$2:$K$603,10,0)</f>
        <v>12</v>
      </c>
      <c r="F102" t="s">
        <v>8</v>
      </c>
      <c r="G102" s="5" t="s">
        <v>209</v>
      </c>
    </row>
    <row r="103" spans="1:7" x14ac:dyDescent="0.25">
      <c r="A103" s="1">
        <v>102292</v>
      </c>
      <c r="B103" s="4" t="b">
        <v>1</v>
      </c>
      <c r="C103" t="s">
        <v>210</v>
      </c>
      <c r="D103" s="1" t="str">
        <f>VLOOKUP(A103,[1]Tabelle1!$B$2:$H$603,7,0)</f>
        <v>2023BB-015-05</v>
      </c>
      <c r="E103">
        <f>VLOOKUP(A103,[1]Tabelle1!$B$2:$K$603,10,0)</f>
        <v>12</v>
      </c>
      <c r="F103" t="s">
        <v>8</v>
      </c>
      <c r="G103" s="5" t="s">
        <v>211</v>
      </c>
    </row>
    <row r="104" spans="1:7" x14ac:dyDescent="0.25">
      <c r="A104" s="1">
        <v>102359</v>
      </c>
      <c r="B104" s="4" t="b">
        <v>1</v>
      </c>
      <c r="C104" t="s">
        <v>212</v>
      </c>
      <c r="D104" s="1" t="str">
        <f>VLOOKUP(A104,[1]Tabelle1!$B$2:$H$603,7,0)</f>
        <v>2023BB-021-01</v>
      </c>
      <c r="E104">
        <f>VLOOKUP(A104,[1]Tabelle1!$B$2:$K$603,10,0)</f>
        <v>6</v>
      </c>
      <c r="F104" t="s">
        <v>8</v>
      </c>
      <c r="G104" s="5" t="s">
        <v>213</v>
      </c>
    </row>
    <row r="105" spans="1:7" x14ac:dyDescent="0.25">
      <c r="A105" s="1">
        <v>102425</v>
      </c>
      <c r="B105" s="4" t="b">
        <v>1</v>
      </c>
      <c r="C105" t="s">
        <v>214</v>
      </c>
      <c r="D105" s="1" t="str">
        <f>VLOOKUP(A105,[1]Tabelle1!$B$2:$H$603,7,0)</f>
        <v>2023BB-021-05</v>
      </c>
      <c r="E105">
        <f>VLOOKUP(A105,[1]Tabelle1!$B$2:$K$603,10,0)</f>
        <v>6</v>
      </c>
      <c r="F105" t="s">
        <v>8</v>
      </c>
      <c r="G105" s="5" t="s">
        <v>215</v>
      </c>
    </row>
    <row r="106" spans="1:7" x14ac:dyDescent="0.25">
      <c r="A106" s="1">
        <v>102445</v>
      </c>
      <c r="B106" s="4" t="b">
        <v>1</v>
      </c>
      <c r="C106" t="s">
        <v>216</v>
      </c>
      <c r="D106" s="1" t="str">
        <f>VLOOKUP(A106,[1]Tabelle1!$B$2:$H$603,7,0)</f>
        <v>2023BB-020-02</v>
      </c>
      <c r="E106">
        <f>VLOOKUP(A106,[1]Tabelle1!$B$2:$K$603,10,0)</f>
        <v>6</v>
      </c>
      <c r="F106" t="s">
        <v>8</v>
      </c>
      <c r="G106" s="5" t="s">
        <v>217</v>
      </c>
    </row>
    <row r="107" spans="1:7" x14ac:dyDescent="0.25">
      <c r="A107" s="1">
        <v>102520</v>
      </c>
      <c r="B107" s="4" t="b">
        <v>1</v>
      </c>
      <c r="C107" t="s">
        <v>218</v>
      </c>
      <c r="D107" s="1" t="str">
        <f>VLOOKUP(A107,[1]Tabelle1!$B$2:$H$603,7,0)</f>
        <v>2023BB-013-00</v>
      </c>
      <c r="E107">
        <f>VLOOKUP(A107,[1]Tabelle1!$B$2:$K$603,10,0)</f>
        <v>12</v>
      </c>
      <c r="F107" t="s">
        <v>8</v>
      </c>
      <c r="G107" s="5" t="s">
        <v>219</v>
      </c>
    </row>
    <row r="108" spans="1:7" x14ac:dyDescent="0.25">
      <c r="A108" s="1">
        <v>102521</v>
      </c>
      <c r="B108" s="4" t="b">
        <v>1</v>
      </c>
      <c r="C108" t="s">
        <v>220</v>
      </c>
      <c r="D108" s="1" t="str">
        <f>VLOOKUP(A108,[1]Tabelle1!$B$2:$H$603,7,0)</f>
        <v>2023BB-016-00</v>
      </c>
      <c r="E108">
        <f>VLOOKUP(A108,[1]Tabelle1!$B$2:$K$603,10,0)</f>
        <v>12</v>
      </c>
      <c r="F108" t="s">
        <v>8</v>
      </c>
      <c r="G108" s="5" t="s">
        <v>221</v>
      </c>
    </row>
    <row r="109" spans="1:7" x14ac:dyDescent="0.25">
      <c r="A109" s="1">
        <v>102522</v>
      </c>
      <c r="B109" s="4" t="b">
        <v>1</v>
      </c>
      <c r="C109" t="s">
        <v>222</v>
      </c>
      <c r="D109" s="1" t="str">
        <f>VLOOKUP(A109,[1]Tabelle1!$B$2:$H$603,7,0)</f>
        <v>2023BB-015-00</v>
      </c>
      <c r="E109">
        <f>VLOOKUP(A109,[1]Tabelle1!$B$2:$K$603,10,0)</f>
        <v>12</v>
      </c>
      <c r="F109" t="s">
        <v>8</v>
      </c>
      <c r="G109" s="5" t="s">
        <v>223</v>
      </c>
    </row>
    <row r="110" spans="1:7" x14ac:dyDescent="0.25">
      <c r="A110" s="1">
        <v>102524</v>
      </c>
      <c r="B110" s="4" t="b">
        <v>1</v>
      </c>
      <c r="C110" t="s">
        <v>224</v>
      </c>
      <c r="D110" s="1" t="str">
        <f>VLOOKUP(A110,[1]Tabelle1!$B$2:$H$603,7,0)</f>
        <v>2023BB-012-00</v>
      </c>
      <c r="E110">
        <f>VLOOKUP(A110,[1]Tabelle1!$B$2:$K$603,10,0)</f>
        <v>12</v>
      </c>
      <c r="F110" t="s">
        <v>8</v>
      </c>
      <c r="G110" s="5" t="s">
        <v>225</v>
      </c>
    </row>
    <row r="111" spans="1:7" x14ac:dyDescent="0.25">
      <c r="A111" s="1">
        <v>102525</v>
      </c>
      <c r="B111" s="4" t="b">
        <v>1</v>
      </c>
      <c r="C111" t="s">
        <v>226</v>
      </c>
      <c r="D111" s="1" t="str">
        <f>VLOOKUP(A111,[1]Tabelle1!$B$2:$H$603,7,0)</f>
        <v>2023BB-012-00</v>
      </c>
      <c r="E111">
        <f>VLOOKUP(A111,[1]Tabelle1!$B$2:$K$603,10,0)</f>
        <v>12</v>
      </c>
      <c r="F111" t="s">
        <v>8</v>
      </c>
      <c r="G111" s="5" t="s">
        <v>227</v>
      </c>
    </row>
    <row r="112" spans="1:7" x14ac:dyDescent="0.25">
      <c r="A112" s="1">
        <v>102526</v>
      </c>
      <c r="B112" s="4" t="b">
        <v>1</v>
      </c>
      <c r="C112" t="s">
        <v>228</v>
      </c>
      <c r="D112" s="1" t="str">
        <f>VLOOKUP(A112,[1]Tabelle1!$B$2:$H$603,7,0)</f>
        <v>2023BB-012-00</v>
      </c>
      <c r="E112">
        <f>VLOOKUP(A112,[1]Tabelle1!$B$2:$K$603,10,0)</f>
        <v>12</v>
      </c>
      <c r="F112" t="s">
        <v>8</v>
      </c>
      <c r="G112" s="5" t="s">
        <v>229</v>
      </c>
    </row>
    <row r="113" spans="1:7" x14ac:dyDescent="0.25">
      <c r="A113" s="1">
        <v>102527</v>
      </c>
      <c r="B113" s="4" t="b">
        <v>1</v>
      </c>
      <c r="C113" t="s">
        <v>230</v>
      </c>
      <c r="D113" s="1" t="str">
        <f>VLOOKUP(A113,[1]Tabelle1!$B$2:$H$603,7,0)</f>
        <v>2023BB-012-00</v>
      </c>
      <c r="E113">
        <f>VLOOKUP(A113,[1]Tabelle1!$B$2:$K$603,10,0)</f>
        <v>12</v>
      </c>
      <c r="F113" t="s">
        <v>8</v>
      </c>
      <c r="G113" s="5" t="s">
        <v>231</v>
      </c>
    </row>
    <row r="114" spans="1:7" x14ac:dyDescent="0.25">
      <c r="A114" s="1">
        <v>102528</v>
      </c>
      <c r="B114" s="4" t="b">
        <v>1</v>
      </c>
      <c r="C114" t="s">
        <v>232</v>
      </c>
      <c r="D114" s="1" t="str">
        <f>VLOOKUP(A114,[1]Tabelle1!$B$2:$H$603,7,0)</f>
        <v>2023BB-011-00</v>
      </c>
      <c r="E114">
        <f>VLOOKUP(A114,[1]Tabelle1!$B$2:$K$603,10,0)</f>
        <v>12</v>
      </c>
      <c r="F114" t="s">
        <v>8</v>
      </c>
      <c r="G114" s="5" t="s">
        <v>233</v>
      </c>
    </row>
    <row r="115" spans="1:7" x14ac:dyDescent="0.25">
      <c r="A115" s="1">
        <v>102529</v>
      </c>
      <c r="B115" s="4" t="b">
        <v>1</v>
      </c>
      <c r="C115" t="s">
        <v>234</v>
      </c>
      <c r="D115" s="1" t="str">
        <f>VLOOKUP(A115,[1]Tabelle1!$B$2:$H$603,7,0)</f>
        <v>2023BB-010-00</v>
      </c>
      <c r="E115">
        <f>VLOOKUP(A115,[1]Tabelle1!$B$2:$K$603,10,0)</f>
        <v>12</v>
      </c>
      <c r="F115" t="s">
        <v>8</v>
      </c>
      <c r="G115" s="5" t="s">
        <v>235</v>
      </c>
    </row>
    <row r="116" spans="1:7" x14ac:dyDescent="0.25">
      <c r="A116" s="1">
        <v>102531</v>
      </c>
      <c r="B116" s="4" t="b">
        <v>1</v>
      </c>
      <c r="C116" t="s">
        <v>236</v>
      </c>
      <c r="D116" s="1" t="str">
        <f>VLOOKUP(A116,[1]Tabelle1!$B$2:$H$603,7,0)</f>
        <v>2023BB-010-00</v>
      </c>
      <c r="E116">
        <f>VLOOKUP(A116,[1]Tabelle1!$B$2:$K$603,10,0)</f>
        <v>12</v>
      </c>
      <c r="F116" t="s">
        <v>8</v>
      </c>
      <c r="G116" s="5" t="s">
        <v>237</v>
      </c>
    </row>
    <row r="117" spans="1:7" x14ac:dyDescent="0.25">
      <c r="A117" s="1">
        <v>102532</v>
      </c>
      <c r="B117" s="4" t="b">
        <v>1</v>
      </c>
      <c r="C117" t="s">
        <v>238</v>
      </c>
      <c r="D117" s="1" t="str">
        <f>VLOOKUP(A117,[1]Tabelle1!$B$2:$H$603,7,0)</f>
        <v>2023BB-010-00</v>
      </c>
      <c r="E117">
        <f>VLOOKUP(A117,[1]Tabelle1!$B$2:$K$603,10,0)</f>
        <v>12</v>
      </c>
      <c r="F117" t="s">
        <v>8</v>
      </c>
      <c r="G117" s="5" t="s">
        <v>239</v>
      </c>
    </row>
    <row r="118" spans="1:7" x14ac:dyDescent="0.25">
      <c r="A118" s="1">
        <v>102533</v>
      </c>
      <c r="B118" s="4" t="b">
        <v>1</v>
      </c>
      <c r="C118" t="s">
        <v>240</v>
      </c>
      <c r="D118" s="1" t="str">
        <f>VLOOKUP(A118,[1]Tabelle1!$B$2:$H$603,7,0)</f>
        <v>2023BB-010-00</v>
      </c>
      <c r="E118">
        <f>VLOOKUP(A118,[1]Tabelle1!$B$2:$K$603,10,0)</f>
        <v>12</v>
      </c>
      <c r="F118" t="s">
        <v>8</v>
      </c>
      <c r="G118" s="5" t="s">
        <v>241</v>
      </c>
    </row>
    <row r="119" spans="1:7" x14ac:dyDescent="0.25">
      <c r="A119" s="1">
        <v>102534</v>
      </c>
      <c r="B119" s="4" t="b">
        <v>1</v>
      </c>
      <c r="C119" t="s">
        <v>242</v>
      </c>
      <c r="D119" s="1" t="str">
        <f>VLOOKUP(A119,[1]Tabelle1!$B$2:$H$603,7,0)</f>
        <v>2023BB-010-00</v>
      </c>
      <c r="E119">
        <f>VLOOKUP(A119,[1]Tabelle1!$B$2:$K$603,10,0)</f>
        <v>12</v>
      </c>
      <c r="F119" t="s">
        <v>8</v>
      </c>
      <c r="G119" s="5" t="s">
        <v>243</v>
      </c>
    </row>
    <row r="120" spans="1:7" x14ac:dyDescent="0.25">
      <c r="A120" s="1">
        <v>102535</v>
      </c>
      <c r="B120" s="4" t="b">
        <v>1</v>
      </c>
      <c r="C120" t="s">
        <v>244</v>
      </c>
      <c r="D120" s="1" t="str">
        <f>VLOOKUP(A120,[1]Tabelle1!$B$2:$H$603,7,0)</f>
        <v>2023BB-010-00</v>
      </c>
      <c r="E120">
        <f>VLOOKUP(A120,[1]Tabelle1!$B$2:$K$603,10,0)</f>
        <v>12</v>
      </c>
      <c r="F120" t="s">
        <v>8</v>
      </c>
      <c r="G120" s="5" t="s">
        <v>245</v>
      </c>
    </row>
    <row r="121" spans="1:7" x14ac:dyDescent="0.25">
      <c r="A121" s="1">
        <v>102536</v>
      </c>
      <c r="B121" s="4" t="b">
        <v>1</v>
      </c>
      <c r="C121" t="s">
        <v>246</v>
      </c>
      <c r="D121" s="1" t="str">
        <f>VLOOKUP(A121,[1]Tabelle1!$B$2:$H$603,7,0)</f>
        <v>2023BB-010-00</v>
      </c>
      <c r="E121">
        <f>VLOOKUP(A121,[1]Tabelle1!$B$2:$K$603,10,0)</f>
        <v>12</v>
      </c>
      <c r="F121" t="s">
        <v>8</v>
      </c>
      <c r="G121" s="5" t="s">
        <v>247</v>
      </c>
    </row>
    <row r="122" spans="1:7" x14ac:dyDescent="0.25">
      <c r="A122" s="1">
        <v>102538</v>
      </c>
      <c r="B122" s="4" t="b">
        <v>1</v>
      </c>
      <c r="C122" t="s">
        <v>248</v>
      </c>
      <c r="D122" s="1" t="str">
        <f>VLOOKUP(A122,[1]Tabelle1!$B$2:$H$603,7,0)</f>
        <v>2023BB-011-00</v>
      </c>
      <c r="E122">
        <f>VLOOKUP(A122,[1]Tabelle1!$B$2:$K$603,10,0)</f>
        <v>12</v>
      </c>
      <c r="F122" t="s">
        <v>8</v>
      </c>
      <c r="G122" s="5" t="s">
        <v>249</v>
      </c>
    </row>
    <row r="123" spans="1:7" x14ac:dyDescent="0.25">
      <c r="A123" s="1">
        <v>102539</v>
      </c>
      <c r="B123" s="4" t="b">
        <v>1</v>
      </c>
      <c r="C123" t="s">
        <v>250</v>
      </c>
      <c r="D123" s="1" t="str">
        <f>VLOOKUP(A123,[1]Tabelle1!$B$2:$H$603,7,0)</f>
        <v>2023BB-011-00</v>
      </c>
      <c r="E123">
        <f>VLOOKUP(A123,[1]Tabelle1!$B$2:$K$603,10,0)</f>
        <v>12</v>
      </c>
      <c r="F123" t="s">
        <v>8</v>
      </c>
      <c r="G123" s="5" t="s">
        <v>251</v>
      </c>
    </row>
    <row r="124" spans="1:7" x14ac:dyDescent="0.25">
      <c r="A124" s="1">
        <v>102540</v>
      </c>
      <c r="B124" s="4" t="b">
        <v>1</v>
      </c>
      <c r="C124" t="s">
        <v>252</v>
      </c>
      <c r="D124" s="1" t="str">
        <f>VLOOKUP(A124,[1]Tabelle1!$B$2:$H$603,7,0)</f>
        <v>2023BB-014-00</v>
      </c>
      <c r="E124">
        <f>VLOOKUP(A124,[1]Tabelle1!$B$2:$K$603,10,0)</f>
        <v>12</v>
      </c>
      <c r="F124" t="s">
        <v>8</v>
      </c>
      <c r="G124" s="5" t="s">
        <v>253</v>
      </c>
    </row>
    <row r="125" spans="1:7" x14ac:dyDescent="0.25">
      <c r="A125" s="1">
        <v>102541</v>
      </c>
      <c r="B125" s="4" t="b">
        <v>1</v>
      </c>
      <c r="C125" t="s">
        <v>254</v>
      </c>
      <c r="D125" s="1" t="str">
        <f>VLOOKUP(A125,[1]Tabelle1!$B$2:$H$603,7,0)</f>
        <v>2023BB-015-00</v>
      </c>
      <c r="E125">
        <f>VLOOKUP(A125,[1]Tabelle1!$B$2:$K$603,10,0)</f>
        <v>12</v>
      </c>
      <c r="F125" t="s">
        <v>8</v>
      </c>
      <c r="G125" s="5" t="s">
        <v>255</v>
      </c>
    </row>
    <row r="126" spans="1:7" x14ac:dyDescent="0.25">
      <c r="A126" s="1">
        <v>102542</v>
      </c>
      <c r="B126" s="4" t="b">
        <v>1</v>
      </c>
      <c r="C126" t="s">
        <v>256</v>
      </c>
      <c r="D126" s="1" t="str">
        <f>VLOOKUP(A126,[1]Tabelle1!$B$2:$H$603,7,0)</f>
        <v>2023BB-015-00</v>
      </c>
      <c r="E126">
        <f>VLOOKUP(A126,[1]Tabelle1!$B$2:$K$603,10,0)</f>
        <v>12</v>
      </c>
      <c r="F126" t="s">
        <v>8</v>
      </c>
      <c r="G126" s="5" t="s">
        <v>257</v>
      </c>
    </row>
    <row r="127" spans="1:7" x14ac:dyDescent="0.25">
      <c r="A127" s="1">
        <v>102543</v>
      </c>
      <c r="B127" s="4" t="b">
        <v>1</v>
      </c>
      <c r="C127" t="s">
        <v>258</v>
      </c>
      <c r="D127" s="1" t="str">
        <f>VLOOKUP(A127,[1]Tabelle1!$B$2:$H$603,7,0)</f>
        <v>2023BB-014-00</v>
      </c>
      <c r="E127">
        <f>VLOOKUP(A127,[1]Tabelle1!$B$2:$K$603,10,0)</f>
        <v>12</v>
      </c>
      <c r="F127" t="s">
        <v>8</v>
      </c>
      <c r="G127" s="5" t="s">
        <v>259</v>
      </c>
    </row>
    <row r="128" spans="1:7" x14ac:dyDescent="0.25">
      <c r="A128" s="1">
        <v>102544</v>
      </c>
      <c r="B128" s="4" t="b">
        <v>1</v>
      </c>
      <c r="C128" t="s">
        <v>260</v>
      </c>
      <c r="D128" s="1" t="str">
        <f>VLOOKUP(A128,[1]Tabelle1!$B$2:$H$603,7,0)</f>
        <v>2023BB-013-00</v>
      </c>
      <c r="E128">
        <f>VLOOKUP(A128,[1]Tabelle1!$B$2:$K$603,10,0)</f>
        <v>12</v>
      </c>
      <c r="F128" t="s">
        <v>8</v>
      </c>
      <c r="G128" s="5" t="s">
        <v>261</v>
      </c>
    </row>
    <row r="129" spans="1:7" x14ac:dyDescent="0.25">
      <c r="A129" s="1">
        <v>102545</v>
      </c>
      <c r="B129" s="4" t="b">
        <v>1</v>
      </c>
      <c r="C129" t="s">
        <v>262</v>
      </c>
      <c r="D129" s="1" t="str">
        <f>VLOOKUP(A129,[1]Tabelle1!$B$2:$H$603,7,0)</f>
        <v>201900014</v>
      </c>
      <c r="E129">
        <f>VLOOKUP(A129,[1]Tabelle1!$B$2:$K$603,10,0)</f>
        <v>12</v>
      </c>
      <c r="F129" t="s">
        <v>8</v>
      </c>
      <c r="G129" s="5" t="s">
        <v>263</v>
      </c>
    </row>
    <row r="130" spans="1:7" x14ac:dyDescent="0.25">
      <c r="A130" s="1">
        <v>102546</v>
      </c>
      <c r="B130" s="4" t="b">
        <v>1</v>
      </c>
      <c r="C130" t="s">
        <v>264</v>
      </c>
      <c r="D130" s="1" t="str">
        <f>VLOOKUP(A130,[1]Tabelle1!$B$2:$H$603,7,0)</f>
        <v>2023BB-013-00</v>
      </c>
      <c r="E130">
        <f>VLOOKUP(A130,[1]Tabelle1!$B$2:$K$603,10,0)</f>
        <v>12</v>
      </c>
      <c r="F130" t="s">
        <v>8</v>
      </c>
      <c r="G130" s="5" t="s">
        <v>265</v>
      </c>
    </row>
    <row r="131" spans="1:7" x14ac:dyDescent="0.25">
      <c r="A131" s="1">
        <v>102570</v>
      </c>
      <c r="B131" s="4" t="b">
        <v>1</v>
      </c>
      <c r="C131" t="s">
        <v>266</v>
      </c>
      <c r="D131" s="1" t="str">
        <f>VLOOKUP(A131,[1]Tabelle1!$B$2:$H$603,7,0)</f>
        <v>2023BB-011-04</v>
      </c>
      <c r="E131">
        <f>VLOOKUP(A131,[1]Tabelle1!$B$2:$K$603,10,0)</f>
        <v>12</v>
      </c>
      <c r="F131" t="s">
        <v>8</v>
      </c>
      <c r="G131" s="5" t="s">
        <v>267</v>
      </c>
    </row>
    <row r="132" spans="1:7" x14ac:dyDescent="0.25">
      <c r="A132" s="1">
        <v>102571</v>
      </c>
      <c r="B132" s="4" t="b">
        <v>1</v>
      </c>
      <c r="C132" t="s">
        <v>268</v>
      </c>
      <c r="D132" s="1" t="str">
        <f>VLOOKUP(A132,[1]Tabelle1!$B$2:$H$603,7,0)</f>
        <v>2023BB-014-01</v>
      </c>
      <c r="E132">
        <f>VLOOKUP(A132,[1]Tabelle1!$B$2:$K$603,10,0)</f>
        <v>12</v>
      </c>
      <c r="F132" t="s">
        <v>8</v>
      </c>
      <c r="G132" s="5" t="s">
        <v>269</v>
      </c>
    </row>
    <row r="133" spans="1:7" x14ac:dyDescent="0.25">
      <c r="A133" s="1">
        <v>102572</v>
      </c>
      <c r="B133" s="4" t="b">
        <v>1</v>
      </c>
      <c r="C133" t="s">
        <v>270</v>
      </c>
      <c r="D133" s="1" t="str">
        <f>VLOOKUP(A133,[1]Tabelle1!$B$2:$H$603,7,0)</f>
        <v>2023BB-013-07</v>
      </c>
      <c r="E133">
        <f>VLOOKUP(A133,[1]Tabelle1!$B$2:$K$603,10,0)</f>
        <v>12</v>
      </c>
      <c r="F133" t="s">
        <v>8</v>
      </c>
      <c r="G133" s="5" t="s">
        <v>271</v>
      </c>
    </row>
    <row r="134" spans="1:7" x14ac:dyDescent="0.25">
      <c r="A134" s="1">
        <v>102573</v>
      </c>
      <c r="B134" s="4" t="b">
        <v>1</v>
      </c>
      <c r="C134" t="s">
        <v>272</v>
      </c>
      <c r="D134" s="1" t="str">
        <f>VLOOKUP(A134,[1]Tabelle1!$B$2:$H$603,7,0)</f>
        <v>2023BB-015-02</v>
      </c>
      <c r="E134">
        <f>VLOOKUP(A134,[1]Tabelle1!$B$2:$K$603,10,0)</f>
        <v>12</v>
      </c>
      <c r="F134" t="s">
        <v>8</v>
      </c>
      <c r="G134" s="5" t="s">
        <v>273</v>
      </c>
    </row>
    <row r="135" spans="1:7" x14ac:dyDescent="0.25">
      <c r="A135" s="1">
        <v>102574</v>
      </c>
      <c r="B135" s="4" t="b">
        <v>1</v>
      </c>
      <c r="C135" t="s">
        <v>274</v>
      </c>
      <c r="D135" s="1" t="str">
        <f>VLOOKUP(A135,[1]Tabelle1!$B$2:$H$603,7,0)</f>
        <v>2023BB-015-07</v>
      </c>
      <c r="E135">
        <f>VLOOKUP(A135,[1]Tabelle1!$B$2:$K$603,10,0)</f>
        <v>12</v>
      </c>
      <c r="F135" t="s">
        <v>8</v>
      </c>
      <c r="G135" s="5" t="s">
        <v>275</v>
      </c>
    </row>
    <row r="136" spans="1:7" x14ac:dyDescent="0.25">
      <c r="A136" s="1">
        <v>102575</v>
      </c>
      <c r="B136" s="4" t="b">
        <v>1</v>
      </c>
      <c r="C136" t="s">
        <v>276</v>
      </c>
      <c r="D136" s="1" t="str">
        <f>VLOOKUP(A136,[1]Tabelle1!$B$2:$H$603,7,0)</f>
        <v>2023BB-015-01</v>
      </c>
      <c r="E136">
        <f>VLOOKUP(A136,[1]Tabelle1!$B$2:$K$603,10,0)</f>
        <v>12</v>
      </c>
      <c r="F136" t="s">
        <v>8</v>
      </c>
      <c r="G136" s="5" t="s">
        <v>277</v>
      </c>
    </row>
    <row r="137" spans="1:7" x14ac:dyDescent="0.25">
      <c r="A137" s="1">
        <v>102590</v>
      </c>
      <c r="B137" s="4" t="b">
        <v>1</v>
      </c>
      <c r="C137" t="s">
        <v>278</v>
      </c>
      <c r="D137" s="1" t="str">
        <f>VLOOKUP(A137,[1]Tabelle1!$B$2:$H$603,7,0)</f>
        <v>2023BB-015-08</v>
      </c>
      <c r="E137">
        <f>VLOOKUP(A137,[1]Tabelle1!$B$2:$K$603,10,0)</f>
        <v>12</v>
      </c>
      <c r="F137" t="s">
        <v>8</v>
      </c>
      <c r="G137" s="5" t="s">
        <v>279</v>
      </c>
    </row>
    <row r="138" spans="1:7" x14ac:dyDescent="0.25">
      <c r="A138" s="1">
        <v>102592</v>
      </c>
      <c r="B138" s="4" t="b">
        <v>1</v>
      </c>
      <c r="C138" t="s">
        <v>280</v>
      </c>
      <c r="D138" s="1" t="str">
        <f>VLOOKUP(A138,[1]Tabelle1!$B$2:$H$603,7,0)</f>
        <v>2023BB-014-02</v>
      </c>
      <c r="E138">
        <f>VLOOKUP(A138,[1]Tabelle1!$B$2:$K$603,10,0)</f>
        <v>12</v>
      </c>
      <c r="F138" t="s">
        <v>8</v>
      </c>
      <c r="G138" s="5" t="s">
        <v>281</v>
      </c>
    </row>
    <row r="139" spans="1:7" x14ac:dyDescent="0.25">
      <c r="A139" s="1">
        <v>102593</v>
      </c>
      <c r="B139" s="4" t="b">
        <v>1</v>
      </c>
      <c r="C139" t="s">
        <v>282</v>
      </c>
      <c r="D139" s="1" t="str">
        <f>VLOOKUP(A139,[1]Tabelle1!$B$2:$H$603,7,0)</f>
        <v>2023BB-015-06</v>
      </c>
      <c r="E139">
        <f>VLOOKUP(A139,[1]Tabelle1!$B$2:$K$603,10,0)</f>
        <v>12</v>
      </c>
      <c r="F139" t="s">
        <v>8</v>
      </c>
      <c r="G139" s="5" t="s">
        <v>283</v>
      </c>
    </row>
    <row r="140" spans="1:7" x14ac:dyDescent="0.25">
      <c r="A140" s="1">
        <v>102594</v>
      </c>
      <c r="B140" s="4" t="b">
        <v>1</v>
      </c>
      <c r="C140" t="s">
        <v>284</v>
      </c>
      <c r="D140" s="1" t="str">
        <f>VLOOKUP(A140,[1]Tabelle1!$B$2:$H$603,7,0)</f>
        <v>2023BB-015-04</v>
      </c>
      <c r="E140">
        <f>VLOOKUP(A140,[1]Tabelle1!$B$2:$K$603,10,0)</f>
        <v>12</v>
      </c>
      <c r="F140" t="s">
        <v>8</v>
      </c>
      <c r="G140" s="5" t="s">
        <v>285</v>
      </c>
    </row>
    <row r="141" spans="1:7" x14ac:dyDescent="0.25">
      <c r="A141" s="1">
        <v>102651</v>
      </c>
      <c r="B141" s="4" t="b">
        <v>1</v>
      </c>
      <c r="C141" t="s">
        <v>286</v>
      </c>
      <c r="D141" s="1" t="str">
        <f>VLOOKUP(A141,[1]Tabelle1!$B$2:$H$603,7,0)</f>
        <v>2023BB-017-02</v>
      </c>
      <c r="E141">
        <f>VLOOKUP(A141,[1]Tabelle1!$B$2:$K$603,10,0)</f>
        <v>12</v>
      </c>
      <c r="F141" t="s">
        <v>8</v>
      </c>
      <c r="G141" s="5" t="s">
        <v>287</v>
      </c>
    </row>
    <row r="142" spans="1:7" x14ac:dyDescent="0.25">
      <c r="A142" s="1">
        <v>102652</v>
      </c>
      <c r="B142" s="4" t="b">
        <v>1</v>
      </c>
      <c r="C142" t="s">
        <v>288</v>
      </c>
      <c r="D142" s="1" t="str">
        <f>VLOOKUP(A142,[1]Tabelle1!$B$2:$H$603,7,0)</f>
        <v>2023BB-017-03</v>
      </c>
      <c r="E142">
        <f>VLOOKUP(A142,[1]Tabelle1!$B$2:$K$603,10,0)</f>
        <v>12</v>
      </c>
      <c r="F142" t="s">
        <v>8</v>
      </c>
      <c r="G142" s="5" t="s">
        <v>289</v>
      </c>
    </row>
    <row r="143" spans="1:7" x14ac:dyDescent="0.25">
      <c r="A143" s="1">
        <v>102653</v>
      </c>
      <c r="B143" s="4" t="b">
        <v>1</v>
      </c>
      <c r="C143" t="s">
        <v>290</v>
      </c>
      <c r="D143" s="1" t="str">
        <f>VLOOKUP(A143,[1]Tabelle1!$B$2:$H$603,7,0)</f>
        <v>2023BB-017-04</v>
      </c>
      <c r="E143">
        <f>VLOOKUP(A143,[1]Tabelle1!$B$2:$K$603,10,0)</f>
        <v>12</v>
      </c>
      <c r="F143" t="s">
        <v>8</v>
      </c>
      <c r="G143" s="5" t="s">
        <v>291</v>
      </c>
    </row>
    <row r="144" spans="1:7" x14ac:dyDescent="0.25">
      <c r="A144" s="1">
        <v>102654</v>
      </c>
      <c r="B144" s="4" t="b">
        <v>1</v>
      </c>
      <c r="C144" t="s">
        <v>292</v>
      </c>
      <c r="D144" s="1" t="str">
        <f>VLOOKUP(A144,[1]Tabelle1!$B$2:$H$603,7,0)</f>
        <v>2023BB-017-05</v>
      </c>
      <c r="E144">
        <f>VLOOKUP(A144,[1]Tabelle1!$B$2:$K$603,10,0)</f>
        <v>12</v>
      </c>
      <c r="F144" t="s">
        <v>8</v>
      </c>
      <c r="G144" s="5" t="s">
        <v>293</v>
      </c>
    </row>
    <row r="145" spans="1:7" x14ac:dyDescent="0.25">
      <c r="A145" s="1">
        <v>102655</v>
      </c>
      <c r="B145" s="4" t="b">
        <v>1</v>
      </c>
      <c r="C145" t="s">
        <v>294</v>
      </c>
      <c r="D145" s="1" t="str">
        <f>VLOOKUP(A145,[1]Tabelle1!$B$2:$H$603,7,0)</f>
        <v>2023BB-017-06</v>
      </c>
      <c r="E145">
        <f>VLOOKUP(A145,[1]Tabelle1!$B$2:$K$603,10,0)</f>
        <v>12</v>
      </c>
      <c r="F145" t="s">
        <v>8</v>
      </c>
      <c r="G145" s="5" t="s">
        <v>295</v>
      </c>
    </row>
    <row r="146" spans="1:7" x14ac:dyDescent="0.25">
      <c r="A146" s="1">
        <v>102656</v>
      </c>
      <c r="B146" s="4" t="b">
        <v>1</v>
      </c>
      <c r="C146" t="s">
        <v>296</v>
      </c>
      <c r="D146" s="1" t="str">
        <f>VLOOKUP(A146,[1]Tabelle1!$B$2:$H$603,7,0)</f>
        <v>2023BB-017-07</v>
      </c>
      <c r="E146">
        <f>VLOOKUP(A146,[1]Tabelle1!$B$2:$K$603,10,0)</f>
        <v>12</v>
      </c>
      <c r="F146" t="s">
        <v>8</v>
      </c>
      <c r="G146" s="5" t="s">
        <v>297</v>
      </c>
    </row>
    <row r="147" spans="1:7" x14ac:dyDescent="0.25">
      <c r="A147" s="1">
        <v>102657</v>
      </c>
      <c r="B147" s="4" t="b">
        <v>1</v>
      </c>
      <c r="C147" t="s">
        <v>298</v>
      </c>
      <c r="D147" s="1" t="str">
        <f>VLOOKUP(A147,[1]Tabelle1!$B$2:$H$603,7,0)</f>
        <v>2023BB-017-08</v>
      </c>
      <c r="E147">
        <f>VLOOKUP(A147,[1]Tabelle1!$B$2:$K$603,10,0)</f>
        <v>12</v>
      </c>
      <c r="F147" t="s">
        <v>8</v>
      </c>
      <c r="G147" s="5" t="s">
        <v>299</v>
      </c>
    </row>
    <row r="148" spans="1:7" x14ac:dyDescent="0.25">
      <c r="A148" s="1">
        <v>102658</v>
      </c>
      <c r="B148" s="4" t="b">
        <v>1</v>
      </c>
      <c r="C148" t="s">
        <v>300</v>
      </c>
      <c r="D148" s="1" t="str">
        <f>VLOOKUP(A148,[1]Tabelle1!$B$2:$H$603,7,0)</f>
        <v>2023BB-017-09</v>
      </c>
      <c r="E148">
        <f>VLOOKUP(A148,[1]Tabelle1!$B$2:$K$603,10,0)</f>
        <v>12</v>
      </c>
      <c r="F148" t="s">
        <v>8</v>
      </c>
      <c r="G148" s="5" t="s">
        <v>301</v>
      </c>
    </row>
    <row r="149" spans="1:7" x14ac:dyDescent="0.25">
      <c r="A149" s="1">
        <v>102659</v>
      </c>
      <c r="B149" s="4" t="b">
        <v>1</v>
      </c>
      <c r="C149" t="s">
        <v>302</v>
      </c>
      <c r="D149" s="1" t="str">
        <f>VLOOKUP(A149,[1]Tabelle1!$B$2:$H$603,7,0)</f>
        <v>2023BB-017-10</v>
      </c>
      <c r="E149">
        <f>VLOOKUP(A149,[1]Tabelle1!$B$2:$K$603,10,0)</f>
        <v>12</v>
      </c>
      <c r="F149" t="s">
        <v>8</v>
      </c>
      <c r="G149" s="5" t="s">
        <v>303</v>
      </c>
    </row>
    <row r="150" spans="1:7" x14ac:dyDescent="0.25">
      <c r="A150" s="1">
        <v>102660</v>
      </c>
      <c r="B150" s="4" t="b">
        <v>1</v>
      </c>
      <c r="C150" t="s">
        <v>304</v>
      </c>
      <c r="D150" s="1" t="str">
        <f>VLOOKUP(A150,[1]Tabelle1!$B$2:$H$603,7,0)</f>
        <v>2023BB-017-11</v>
      </c>
      <c r="E150">
        <f>VLOOKUP(A150,[1]Tabelle1!$B$2:$K$603,10,0)</f>
        <v>12</v>
      </c>
      <c r="F150" t="s">
        <v>8</v>
      </c>
      <c r="G150" s="5" t="s">
        <v>305</v>
      </c>
    </row>
    <row r="151" spans="1:7" x14ac:dyDescent="0.25">
      <c r="A151" s="1">
        <v>102661</v>
      </c>
      <c r="B151" s="4" t="b">
        <v>1</v>
      </c>
      <c r="C151" t="s">
        <v>306</v>
      </c>
      <c r="D151" s="1" t="str">
        <f>VLOOKUP(A151,[1]Tabelle1!$B$2:$H$603,7,0)</f>
        <v>2023BB-017-12</v>
      </c>
      <c r="E151">
        <f>VLOOKUP(A151,[1]Tabelle1!$B$2:$K$603,10,0)</f>
        <v>12</v>
      </c>
      <c r="F151" t="s">
        <v>8</v>
      </c>
      <c r="G151" s="5" t="s">
        <v>307</v>
      </c>
    </row>
    <row r="152" spans="1:7" x14ac:dyDescent="0.25">
      <c r="A152" s="1">
        <v>102662</v>
      </c>
      <c r="B152" s="4" t="b">
        <v>1</v>
      </c>
      <c r="C152" t="s">
        <v>308</v>
      </c>
      <c r="D152" s="1" t="str">
        <f>VLOOKUP(A152,[1]Tabelle1!$B$2:$H$603,7,0)</f>
        <v>2023BB-017-13</v>
      </c>
      <c r="E152">
        <f>VLOOKUP(A152,[1]Tabelle1!$B$2:$K$603,10,0)</f>
        <v>12</v>
      </c>
      <c r="F152" t="s">
        <v>8</v>
      </c>
      <c r="G152" s="5" t="s">
        <v>309</v>
      </c>
    </row>
    <row r="153" spans="1:7" x14ac:dyDescent="0.25">
      <c r="A153" s="1">
        <v>102750</v>
      </c>
      <c r="B153" s="4" t="b">
        <v>1</v>
      </c>
      <c r="C153" t="s">
        <v>310</v>
      </c>
      <c r="D153" s="1" t="str">
        <f>VLOOKUP(A153,[1]Tabelle1!$B$2:$H$603,7,0)</f>
        <v>2023BB-013-04</v>
      </c>
      <c r="E153">
        <f>VLOOKUP(A153,[1]Tabelle1!$B$2:$K$603,10,0)</f>
        <v>12</v>
      </c>
      <c r="F153" t="s">
        <v>8</v>
      </c>
      <c r="G153" s="5" t="s">
        <v>311</v>
      </c>
    </row>
    <row r="154" spans="1:7" x14ac:dyDescent="0.25">
      <c r="A154" s="1">
        <v>102752</v>
      </c>
      <c r="B154" s="4" t="b">
        <v>1</v>
      </c>
      <c r="C154" t="s">
        <v>312</v>
      </c>
      <c r="D154" s="1" t="str">
        <f>VLOOKUP(A154,[1]Tabelle1!$B$2:$H$603,7,0)</f>
        <v>2023BB-013-03</v>
      </c>
      <c r="E154">
        <f>VLOOKUP(A154,[1]Tabelle1!$B$2:$K$603,10,0)</f>
        <v>12</v>
      </c>
      <c r="F154" t="s">
        <v>8</v>
      </c>
      <c r="G154" s="5" t="s">
        <v>313</v>
      </c>
    </row>
    <row r="155" spans="1:7" x14ac:dyDescent="0.25">
      <c r="A155" s="1">
        <v>102754</v>
      </c>
      <c r="B155" s="4" t="b">
        <v>1</v>
      </c>
      <c r="C155" t="s">
        <v>314</v>
      </c>
      <c r="D155" s="1" t="str">
        <f>VLOOKUP(A155,[1]Tabelle1!$B$2:$H$603,7,0)</f>
        <v>2023BB-013-02</v>
      </c>
      <c r="E155">
        <f>VLOOKUP(A155,[1]Tabelle1!$B$2:$K$603,10,0)</f>
        <v>12</v>
      </c>
      <c r="F155" t="s">
        <v>8</v>
      </c>
      <c r="G155" s="5" t="s">
        <v>315</v>
      </c>
    </row>
    <row r="156" spans="1:7" x14ac:dyDescent="0.25">
      <c r="A156" s="1">
        <v>102755</v>
      </c>
      <c r="B156" s="4" t="b">
        <v>1</v>
      </c>
      <c r="C156" t="s">
        <v>316</v>
      </c>
      <c r="D156" s="1" t="str">
        <f>VLOOKUP(A156,[1]Tabelle1!$B$2:$H$603,7,0)</f>
        <v>2023BB-013-05</v>
      </c>
      <c r="E156">
        <f>VLOOKUP(A156,[1]Tabelle1!$B$2:$K$603,10,0)</f>
        <v>12</v>
      </c>
      <c r="F156" t="s">
        <v>8</v>
      </c>
      <c r="G156" s="5" t="s">
        <v>317</v>
      </c>
    </row>
    <row r="157" spans="1:7" x14ac:dyDescent="0.25">
      <c r="A157" s="1">
        <v>102756</v>
      </c>
      <c r="B157" s="4" t="b">
        <v>1</v>
      </c>
      <c r="C157" t="s">
        <v>318</v>
      </c>
      <c r="D157" s="1" t="str">
        <f>VLOOKUP(A157,[1]Tabelle1!$B$2:$H$603,7,0)</f>
        <v>2023BB-013-06</v>
      </c>
      <c r="E157">
        <f>VLOOKUP(A157,[1]Tabelle1!$B$2:$K$603,10,0)</f>
        <v>12</v>
      </c>
      <c r="F157" t="s">
        <v>8</v>
      </c>
      <c r="G157" s="5" t="s">
        <v>319</v>
      </c>
    </row>
    <row r="158" spans="1:7" x14ac:dyDescent="0.25">
      <c r="A158" s="1">
        <v>102807</v>
      </c>
      <c r="B158" s="4" t="b">
        <v>1</v>
      </c>
      <c r="C158" t="s">
        <v>320</v>
      </c>
      <c r="D158" s="1" t="str">
        <f>VLOOKUP(A158,[1]Tabelle1!$B$2:$H$603,7,0)</f>
        <v>2023BB-021-06</v>
      </c>
      <c r="E158">
        <f>VLOOKUP(A158,[1]Tabelle1!$B$2:$K$603,10,0)</f>
        <v>6</v>
      </c>
      <c r="F158" t="s">
        <v>8</v>
      </c>
      <c r="G158" s="5" t="s">
        <v>321</v>
      </c>
    </row>
    <row r="159" spans="1:7" x14ac:dyDescent="0.25">
      <c r="A159" s="1">
        <v>102809</v>
      </c>
      <c r="B159" s="4" t="b">
        <v>1</v>
      </c>
      <c r="C159" t="s">
        <v>322</v>
      </c>
      <c r="D159" s="1" t="str">
        <f>VLOOKUP(A159,[1]Tabelle1!$B$2:$H$603,7,0)</f>
        <v>2023BB-069-01</v>
      </c>
      <c r="E159">
        <f>VLOOKUP(A159,[1]Tabelle1!$B$2:$K$603,10,0)</f>
        <v>6</v>
      </c>
      <c r="F159" t="s">
        <v>8</v>
      </c>
      <c r="G159" s="5" t="s">
        <v>323</v>
      </c>
    </row>
    <row r="160" spans="1:7" x14ac:dyDescent="0.25">
      <c r="A160" s="1">
        <v>103058</v>
      </c>
      <c r="B160" s="4" t="b">
        <v>1</v>
      </c>
      <c r="C160" t="s">
        <v>324</v>
      </c>
      <c r="D160" s="1" t="str">
        <f>VLOOKUP(A160,[1]Tabelle1!$B$2:$H$603,7,0)</f>
        <v>2023BB-231-10</v>
      </c>
      <c r="E160">
        <f>VLOOKUP(A160,[1]Tabelle1!$B$2:$K$603,10,0)</f>
        <v>6</v>
      </c>
      <c r="F160" t="s">
        <v>8</v>
      </c>
      <c r="G160" s="5" t="s">
        <v>325</v>
      </c>
    </row>
    <row r="161" spans="1:7" x14ac:dyDescent="0.25">
      <c r="A161" s="1">
        <v>103320</v>
      </c>
      <c r="B161" s="4" t="b">
        <v>1</v>
      </c>
      <c r="C161" t="s">
        <v>326</v>
      </c>
      <c r="D161" s="1" t="str">
        <f>VLOOKUP(A161,[1]Tabelle1!$B$2:$H$603,7,0)</f>
        <v>2023BB-075-05</v>
      </c>
      <c r="E161">
        <f>VLOOKUP(A161,[1]Tabelle1!$B$2:$K$603,10,0)</f>
        <v>3</v>
      </c>
      <c r="F161" t="s">
        <v>8</v>
      </c>
      <c r="G161" s="5" t="s">
        <v>327</v>
      </c>
    </row>
    <row r="162" spans="1:7" x14ac:dyDescent="0.25">
      <c r="A162" s="1">
        <v>103321</v>
      </c>
      <c r="B162" s="4" t="b">
        <v>1</v>
      </c>
      <c r="C162" t="s">
        <v>328</v>
      </c>
      <c r="D162" s="1" t="str">
        <f>VLOOKUP(A162,[1]Tabelle1!$B$2:$H$603,7,0)</f>
        <v>2023BB-075-04</v>
      </c>
      <c r="E162">
        <f>VLOOKUP(A162,[1]Tabelle1!$B$2:$K$603,10,0)</f>
        <v>3</v>
      </c>
      <c r="F162" t="s">
        <v>8</v>
      </c>
      <c r="G162" s="5" t="s">
        <v>329</v>
      </c>
    </row>
    <row r="163" spans="1:7" x14ac:dyDescent="0.25">
      <c r="A163" s="1">
        <v>103322</v>
      </c>
      <c r="B163" s="4" t="b">
        <v>1</v>
      </c>
      <c r="C163" t="s">
        <v>330</v>
      </c>
      <c r="D163" s="1" t="str">
        <f>VLOOKUP(A163,[1]Tabelle1!$B$2:$H$603,7,0)</f>
        <v>2023BB-075-02</v>
      </c>
      <c r="E163">
        <f>VLOOKUP(A163,[1]Tabelle1!$B$2:$K$603,10,0)</f>
        <v>6</v>
      </c>
      <c r="F163" t="s">
        <v>8</v>
      </c>
      <c r="G163" s="5" t="s">
        <v>331</v>
      </c>
    </row>
    <row r="164" spans="1:7" x14ac:dyDescent="0.25">
      <c r="A164" s="1">
        <v>103332</v>
      </c>
      <c r="B164" s="4" t="b">
        <v>1</v>
      </c>
      <c r="C164" t="s">
        <v>332</v>
      </c>
      <c r="D164" s="1" t="str">
        <f>VLOOKUP(A164,[1]Tabelle1!$B$2:$H$603,7,0)</f>
        <v>2023BB-075-07</v>
      </c>
      <c r="E164">
        <f>VLOOKUP(A164,[1]Tabelle1!$B$2:$K$603,10,0)</f>
        <v>3</v>
      </c>
      <c r="F164" t="s">
        <v>8</v>
      </c>
      <c r="G164" s="5" t="s">
        <v>333</v>
      </c>
    </row>
    <row r="165" spans="1:7" x14ac:dyDescent="0.25">
      <c r="A165" s="1">
        <v>103333</v>
      </c>
      <c r="B165" s="4" t="b">
        <v>1</v>
      </c>
      <c r="C165" t="s">
        <v>334</v>
      </c>
      <c r="D165" s="1" t="str">
        <f>VLOOKUP(A165,[1]Tabelle1!$B$2:$H$603,7,0)</f>
        <v>2023BB-075-03</v>
      </c>
      <c r="E165">
        <f>VLOOKUP(A165,[1]Tabelle1!$B$2:$K$603,10,0)</f>
        <v>3</v>
      </c>
      <c r="F165" t="s">
        <v>8</v>
      </c>
      <c r="G165" s="5" t="s">
        <v>335</v>
      </c>
    </row>
    <row r="166" spans="1:7" x14ac:dyDescent="0.25">
      <c r="A166" s="1">
        <v>103334</v>
      </c>
      <c r="B166" s="4" t="b">
        <v>1</v>
      </c>
      <c r="C166" t="s">
        <v>336</v>
      </c>
      <c r="D166" s="1" t="str">
        <f>VLOOKUP(A166,[1]Tabelle1!$B$2:$H$603,7,0)</f>
        <v>2023BB-075-01</v>
      </c>
      <c r="E166">
        <f>VLOOKUP(A166,[1]Tabelle1!$B$2:$K$603,10,0)</f>
        <v>12</v>
      </c>
      <c r="F166" t="s">
        <v>8</v>
      </c>
      <c r="G166" s="5" t="s">
        <v>337</v>
      </c>
    </row>
    <row r="167" spans="1:7" x14ac:dyDescent="0.25">
      <c r="A167" s="1">
        <v>103339</v>
      </c>
      <c r="B167" s="4" t="b">
        <v>1</v>
      </c>
      <c r="C167" t="s">
        <v>338</v>
      </c>
      <c r="D167" s="1" t="str">
        <f>VLOOKUP(A167,[1]Tabelle1!$B$2:$H$603,7,0)</f>
        <v>2023BB-077-02</v>
      </c>
      <c r="E167">
        <f>VLOOKUP(A167,[1]Tabelle1!$B$2:$K$603,10,0)</f>
        <v>3</v>
      </c>
      <c r="F167" t="s">
        <v>8</v>
      </c>
      <c r="G167" s="5" t="s">
        <v>339</v>
      </c>
    </row>
    <row r="168" spans="1:7" x14ac:dyDescent="0.25">
      <c r="A168" s="1">
        <v>103340</v>
      </c>
      <c r="B168" s="4" t="b">
        <v>1</v>
      </c>
      <c r="C168" t="s">
        <v>340</v>
      </c>
      <c r="D168" s="1" t="str">
        <f>VLOOKUP(A168,[1]Tabelle1!$B$2:$H$603,7,0)</f>
        <v>2023BB-231-06</v>
      </c>
      <c r="E168">
        <f>VLOOKUP(A168,[1]Tabelle1!$B$2:$K$603,10,0)</f>
        <v>12</v>
      </c>
      <c r="F168" t="s">
        <v>8</v>
      </c>
      <c r="G168" s="5" t="s">
        <v>341</v>
      </c>
    </row>
    <row r="169" spans="1:7" x14ac:dyDescent="0.25">
      <c r="A169" s="1">
        <v>103355</v>
      </c>
      <c r="B169" s="4" t="b">
        <v>1</v>
      </c>
      <c r="C169" t="s">
        <v>342</v>
      </c>
      <c r="D169" s="1" t="str">
        <f>VLOOKUP(A169,[1]Tabelle1!$B$2:$H$603,7,0)</f>
        <v>2023BB-024-09</v>
      </c>
      <c r="E169">
        <f>VLOOKUP(A169,[1]Tabelle1!$B$2:$K$603,10,0)</f>
        <v>3</v>
      </c>
      <c r="F169" t="s">
        <v>8</v>
      </c>
      <c r="G169" s="5" t="s">
        <v>343</v>
      </c>
    </row>
    <row r="170" spans="1:7" x14ac:dyDescent="0.25">
      <c r="A170" s="1">
        <v>103356</v>
      </c>
      <c r="B170" s="4" t="b">
        <v>1</v>
      </c>
      <c r="C170" t="s">
        <v>344</v>
      </c>
      <c r="D170" s="1" t="str">
        <f>VLOOKUP(A170,[1]Tabelle1!$B$2:$H$603,7,0)</f>
        <v>2023BB-072-06</v>
      </c>
      <c r="E170">
        <f>VLOOKUP(A170,[1]Tabelle1!$B$2:$K$603,10,0)</f>
        <v>3</v>
      </c>
      <c r="F170" t="s">
        <v>8</v>
      </c>
      <c r="G170" s="5" t="s">
        <v>345</v>
      </c>
    </row>
    <row r="171" spans="1:7" x14ac:dyDescent="0.25">
      <c r="A171" s="1">
        <v>103357</v>
      </c>
      <c r="B171" s="4" t="b">
        <v>1</v>
      </c>
      <c r="C171" t="s">
        <v>346</v>
      </c>
      <c r="D171" s="1" t="str">
        <f>VLOOKUP(A171,[1]Tabelle1!$B$2:$H$603,7,0)</f>
        <v>2023BB-137-05</v>
      </c>
      <c r="E171">
        <f>VLOOKUP(A171,[1]Tabelle1!$B$2:$K$603,10,0)</f>
        <v>6</v>
      </c>
      <c r="F171" t="s">
        <v>8</v>
      </c>
      <c r="G171" s="5" t="s">
        <v>347</v>
      </c>
    </row>
    <row r="172" spans="1:7" x14ac:dyDescent="0.25">
      <c r="A172" s="1">
        <v>103478</v>
      </c>
      <c r="B172" s="4" t="b">
        <v>1</v>
      </c>
      <c r="C172" t="s">
        <v>348</v>
      </c>
      <c r="D172" s="1" t="str">
        <f>VLOOKUP(A172,[1]Tabelle1!$B$2:$H$603,7,0)</f>
        <v>2023BB-078-08</v>
      </c>
      <c r="E172">
        <f>VLOOKUP(A172,[1]Tabelle1!$B$2:$K$603,10,0)</f>
        <v>3</v>
      </c>
      <c r="F172" t="s">
        <v>8</v>
      </c>
      <c r="G172" s="5" t="s">
        <v>349</v>
      </c>
    </row>
    <row r="173" spans="1:7" x14ac:dyDescent="0.25">
      <c r="A173" s="1">
        <v>103491</v>
      </c>
      <c r="B173" s="4" t="b">
        <v>1</v>
      </c>
      <c r="C173" t="s">
        <v>350</v>
      </c>
      <c r="D173" s="1" t="str">
        <f>VLOOKUP(A173,[1]Tabelle1!$B$2:$H$603,7,0)</f>
        <v>2023BB-077-03</v>
      </c>
      <c r="E173">
        <f>VLOOKUP(A173,[1]Tabelle1!$B$2:$K$603,10,0)</f>
        <v>12</v>
      </c>
      <c r="F173" t="s">
        <v>8</v>
      </c>
      <c r="G173" s="5" t="s">
        <v>351</v>
      </c>
    </row>
    <row r="174" spans="1:7" x14ac:dyDescent="0.25">
      <c r="A174" s="1">
        <v>103496</v>
      </c>
      <c r="B174" s="4" t="b">
        <v>1</v>
      </c>
      <c r="C174" t="s">
        <v>352</v>
      </c>
      <c r="D174" s="1" t="str">
        <f>VLOOKUP(A174,[1]Tabelle1!$B$2:$H$603,7,0)</f>
        <v>2023BB-077-04</v>
      </c>
      <c r="E174">
        <f>VLOOKUP(A174,[1]Tabelle1!$B$2:$K$603,10,0)</f>
        <v>3</v>
      </c>
      <c r="F174" t="s">
        <v>8</v>
      </c>
      <c r="G174" s="5" t="s">
        <v>353</v>
      </c>
    </row>
    <row r="175" spans="1:7" x14ac:dyDescent="0.25">
      <c r="A175" s="1">
        <v>103537</v>
      </c>
      <c r="B175" s="4" t="b">
        <v>1</v>
      </c>
      <c r="C175" t="s">
        <v>354</v>
      </c>
      <c r="D175" s="1" t="str">
        <f>VLOOKUP(A175,[1]Tabelle1!$B$2:$H$603,7,0)</f>
        <v>2023BB-075-06</v>
      </c>
      <c r="E175">
        <f>VLOOKUP(A175,[1]Tabelle1!$B$2:$K$603,10,0)</f>
        <v>6</v>
      </c>
      <c r="F175" t="s">
        <v>8</v>
      </c>
      <c r="G175" s="5" t="s">
        <v>355</v>
      </c>
    </row>
    <row r="176" spans="1:7" x14ac:dyDescent="0.25">
      <c r="A176" s="1">
        <v>103573</v>
      </c>
      <c r="B176" s="4" t="b">
        <v>1</v>
      </c>
      <c r="C176" t="s">
        <v>356</v>
      </c>
      <c r="D176" s="1" t="str">
        <f>VLOOKUP(A176,[1]Tabelle1!$B$2:$H$603,7,0)</f>
        <v>2023BB-231-02</v>
      </c>
      <c r="E176">
        <f>VLOOKUP(A176,[1]Tabelle1!$B$2:$K$603,10,0)</f>
        <v>6</v>
      </c>
      <c r="F176" t="s">
        <v>8</v>
      </c>
      <c r="G176" s="5" t="s">
        <v>357</v>
      </c>
    </row>
    <row r="177" spans="1:7" x14ac:dyDescent="0.25">
      <c r="A177" s="1">
        <v>103601</v>
      </c>
      <c r="B177" s="4" t="b">
        <v>1</v>
      </c>
      <c r="C177" t="s">
        <v>358</v>
      </c>
      <c r="D177" s="1" t="str">
        <f>VLOOKUP(A177,[1]Tabelle1!$B$2:$H$603,7,0)</f>
        <v>2023BB-019-05</v>
      </c>
      <c r="E177">
        <f>VLOOKUP(A177,[1]Tabelle1!$B$2:$K$603,10,0)</f>
        <v>12</v>
      </c>
      <c r="F177" t="s">
        <v>8</v>
      </c>
      <c r="G177" s="5" t="s">
        <v>359</v>
      </c>
    </row>
    <row r="178" spans="1:7" x14ac:dyDescent="0.25">
      <c r="A178" s="1">
        <v>103602</v>
      </c>
      <c r="B178" s="4" t="b">
        <v>1</v>
      </c>
      <c r="C178" t="s">
        <v>360</v>
      </c>
      <c r="D178" s="1" t="str">
        <f>VLOOKUP(A178,[1]Tabelle1!$B$2:$H$603,7,0)</f>
        <v>2023BB-018-06</v>
      </c>
      <c r="E178">
        <f>VLOOKUP(A178,[1]Tabelle1!$B$2:$K$603,10,0)</f>
        <v>12</v>
      </c>
      <c r="F178" t="s">
        <v>8</v>
      </c>
      <c r="G178" s="5" t="s">
        <v>361</v>
      </c>
    </row>
    <row r="179" spans="1:7" x14ac:dyDescent="0.25">
      <c r="A179" s="1">
        <v>103603</v>
      </c>
      <c r="B179" s="4" t="b">
        <v>1</v>
      </c>
      <c r="C179" t="s">
        <v>362</v>
      </c>
      <c r="D179" s="1" t="str">
        <f>VLOOKUP(A179,[1]Tabelle1!$B$2:$H$603,7,0)</f>
        <v>2023BB-018-07</v>
      </c>
      <c r="E179">
        <f>VLOOKUP(A179,[1]Tabelle1!$B$2:$K$603,10,0)</f>
        <v>12</v>
      </c>
      <c r="F179" t="s">
        <v>8</v>
      </c>
      <c r="G179" s="5" t="s">
        <v>363</v>
      </c>
    </row>
    <row r="180" spans="1:7" x14ac:dyDescent="0.25">
      <c r="A180" s="1">
        <v>103604</v>
      </c>
      <c r="B180" s="4" t="b">
        <v>1</v>
      </c>
      <c r="C180" t="s">
        <v>364</v>
      </c>
      <c r="D180" s="1" t="str">
        <f>VLOOKUP(A180,[1]Tabelle1!$B$2:$H$603,7,0)</f>
        <v>2023BB-018-08</v>
      </c>
      <c r="E180">
        <f>VLOOKUP(A180,[1]Tabelle1!$B$2:$K$603,10,0)</f>
        <v>12</v>
      </c>
      <c r="F180" t="s">
        <v>8</v>
      </c>
      <c r="G180" s="5" t="s">
        <v>365</v>
      </c>
    </row>
    <row r="181" spans="1:7" x14ac:dyDescent="0.25">
      <c r="A181" s="1">
        <v>103605</v>
      </c>
      <c r="B181" s="4" t="b">
        <v>1</v>
      </c>
      <c r="C181" t="s">
        <v>366</v>
      </c>
      <c r="D181" s="1" t="str">
        <f>VLOOKUP(A181,[1]Tabelle1!$B$2:$H$603,7,0)</f>
        <v>2023BB-019-01</v>
      </c>
      <c r="E181">
        <f>VLOOKUP(A181,[1]Tabelle1!$B$2:$K$603,10,0)</f>
        <v>12</v>
      </c>
      <c r="F181" t="s">
        <v>8</v>
      </c>
      <c r="G181" s="5" t="s">
        <v>367</v>
      </c>
    </row>
    <row r="182" spans="1:7" x14ac:dyDescent="0.25">
      <c r="A182" s="1">
        <v>103606</v>
      </c>
      <c r="B182" s="4" t="b">
        <v>1</v>
      </c>
      <c r="C182" t="s">
        <v>368</v>
      </c>
      <c r="D182" s="1" t="str">
        <f>VLOOKUP(A182,[1]Tabelle1!$B$2:$H$603,7,0)</f>
        <v>2023BB-018-03</v>
      </c>
      <c r="E182">
        <f>VLOOKUP(A182,[1]Tabelle1!$B$2:$K$603,10,0)</f>
        <v>12</v>
      </c>
      <c r="F182" t="s">
        <v>8</v>
      </c>
      <c r="G182" s="5" t="s">
        <v>369</v>
      </c>
    </row>
    <row r="183" spans="1:7" x14ac:dyDescent="0.25">
      <c r="A183" s="1">
        <v>103620</v>
      </c>
      <c r="B183" s="4" t="b">
        <v>1</v>
      </c>
      <c r="C183" t="s">
        <v>370</v>
      </c>
      <c r="D183" s="1" t="str">
        <f>VLOOKUP(A183,[1]Tabelle1!$B$2:$H$603,7,0)</f>
        <v>2023BB-095-01</v>
      </c>
      <c r="E183">
        <f>VLOOKUP(A183,[1]Tabelle1!$B$2:$K$603,10,0)</f>
        <v>12</v>
      </c>
      <c r="F183" t="s">
        <v>8</v>
      </c>
      <c r="G183" s="5" t="s">
        <v>371</v>
      </c>
    </row>
    <row r="184" spans="1:7" x14ac:dyDescent="0.25">
      <c r="A184" s="1">
        <v>103644</v>
      </c>
      <c r="B184" s="4" t="b">
        <v>1</v>
      </c>
      <c r="C184" t="s">
        <v>372</v>
      </c>
      <c r="D184" s="1" t="str">
        <f>VLOOKUP(A184,[1]Tabelle1!$B$2:$H$603,7,0)</f>
        <v>2023BB-068-01</v>
      </c>
      <c r="E184">
        <f>VLOOKUP(A184,[1]Tabelle1!$B$2:$K$603,10,0)</f>
        <v>3</v>
      </c>
      <c r="F184" t="s">
        <v>8</v>
      </c>
      <c r="G184" s="5" t="s">
        <v>373</v>
      </c>
    </row>
    <row r="185" spans="1:7" x14ac:dyDescent="0.25">
      <c r="A185" s="1">
        <v>103755</v>
      </c>
      <c r="B185" s="4" t="b">
        <v>1</v>
      </c>
      <c r="C185" t="s">
        <v>374</v>
      </c>
      <c r="D185" s="1" t="str">
        <f>VLOOKUP(A185,[1]Tabelle1!$B$2:$H$603,7,0)</f>
        <v>2023BB-065-05</v>
      </c>
      <c r="E185">
        <f>VLOOKUP(A185,[1]Tabelle1!$B$2:$K$603,10,0)</f>
        <v>20</v>
      </c>
      <c r="F185" t="s">
        <v>8</v>
      </c>
      <c r="G185" s="5" t="s">
        <v>375</v>
      </c>
    </row>
    <row r="186" spans="1:7" x14ac:dyDescent="0.25">
      <c r="A186" s="1">
        <v>103756</v>
      </c>
      <c r="B186" s="4" t="b">
        <v>1</v>
      </c>
      <c r="C186" t="s">
        <v>376</v>
      </c>
      <c r="D186" s="1" t="str">
        <f>VLOOKUP(A186,[1]Tabelle1!$B$2:$H$603,7,0)</f>
        <v>2023BB-075-11</v>
      </c>
      <c r="E186">
        <f>VLOOKUP(A186,[1]Tabelle1!$B$2:$K$603,10,0)</f>
        <v>6</v>
      </c>
      <c r="F186" t="s">
        <v>8</v>
      </c>
      <c r="G186" s="5" t="s">
        <v>377</v>
      </c>
    </row>
    <row r="187" spans="1:7" x14ac:dyDescent="0.25">
      <c r="A187" s="1">
        <v>103759</v>
      </c>
      <c r="B187" s="4" t="b">
        <v>1</v>
      </c>
      <c r="C187" t="s">
        <v>378</v>
      </c>
      <c r="D187" s="1" t="str">
        <f>VLOOKUP(A187,[1]Tabelle1!$B$2:$H$603,7,0)</f>
        <v>2023BB-065-01</v>
      </c>
      <c r="E187">
        <f>VLOOKUP(A187,[1]Tabelle1!$B$2:$K$603,10,0)</f>
        <v>3</v>
      </c>
      <c r="F187" t="s">
        <v>8</v>
      </c>
      <c r="G187" s="5" t="s">
        <v>379</v>
      </c>
    </row>
    <row r="188" spans="1:7" x14ac:dyDescent="0.25">
      <c r="A188" s="1">
        <v>103763</v>
      </c>
      <c r="B188" s="4" t="b">
        <v>1</v>
      </c>
      <c r="C188" t="s">
        <v>380</v>
      </c>
      <c r="D188" s="1" t="str">
        <f>VLOOKUP(A188,[1]Tabelle1!$B$2:$H$603,7,0)</f>
        <v>2023BB-086-08</v>
      </c>
      <c r="E188">
        <f>VLOOKUP(A188,[1]Tabelle1!$B$2:$K$603,10,0)</f>
        <v>6</v>
      </c>
      <c r="F188" t="s">
        <v>8</v>
      </c>
      <c r="G188" s="5" t="s">
        <v>381</v>
      </c>
    </row>
    <row r="189" spans="1:7" x14ac:dyDescent="0.25">
      <c r="A189" s="1">
        <v>103775</v>
      </c>
      <c r="B189" s="4" t="b">
        <v>1</v>
      </c>
      <c r="C189" t="s">
        <v>382</v>
      </c>
      <c r="D189" s="1" t="str">
        <f>VLOOKUP(A189,[1]Tabelle1!$B$2:$H$603,7,0)</f>
        <v>2023BB-087-01</v>
      </c>
      <c r="E189">
        <f>VLOOKUP(A189,[1]Tabelle1!$B$2:$K$603,10,0)</f>
        <v>3</v>
      </c>
      <c r="F189" t="s">
        <v>8</v>
      </c>
      <c r="G189" s="5" t="s">
        <v>383</v>
      </c>
    </row>
    <row r="190" spans="1:7" x14ac:dyDescent="0.25">
      <c r="A190" s="1">
        <v>103786</v>
      </c>
      <c r="B190" s="4" t="b">
        <v>1</v>
      </c>
      <c r="C190" t="s">
        <v>384</v>
      </c>
      <c r="D190" s="1" t="str">
        <f>VLOOKUP(A190,[1]Tabelle1!$B$2:$H$603,7,0)</f>
        <v>2023BB-021-04</v>
      </c>
      <c r="E190">
        <f>VLOOKUP(A190,[1]Tabelle1!$B$2:$K$603,10,0)</f>
        <v>6</v>
      </c>
      <c r="F190" t="s">
        <v>8</v>
      </c>
      <c r="G190" s="5" t="s">
        <v>385</v>
      </c>
    </row>
    <row r="191" spans="1:7" x14ac:dyDescent="0.25">
      <c r="A191" s="1">
        <v>103790</v>
      </c>
      <c r="B191" s="4" t="b">
        <v>1</v>
      </c>
      <c r="C191" t="s">
        <v>386</v>
      </c>
      <c r="D191" s="1" t="str">
        <f>VLOOKUP(A191,[1]Tabelle1!$B$2:$H$603,7,0)</f>
        <v>2023BB-078-07</v>
      </c>
      <c r="E191">
        <f>VLOOKUP(A191,[1]Tabelle1!$B$2:$K$603,10,0)</f>
        <v>3</v>
      </c>
      <c r="F191" t="s">
        <v>8</v>
      </c>
      <c r="G191" s="5" t="s">
        <v>387</v>
      </c>
    </row>
    <row r="192" spans="1:7" x14ac:dyDescent="0.25">
      <c r="A192" s="1">
        <v>103799</v>
      </c>
      <c r="B192" s="4" t="b">
        <v>1</v>
      </c>
      <c r="C192" t="s">
        <v>388</v>
      </c>
      <c r="D192" s="1" t="str">
        <f>VLOOKUP(A192,[1]Tabelle1!$B$2:$H$603,7,0)</f>
        <v>2023BB-077-05</v>
      </c>
      <c r="E192">
        <f>VLOOKUP(A192,[1]Tabelle1!$B$2:$K$603,10,0)</f>
        <v>3</v>
      </c>
      <c r="F192" t="s">
        <v>8</v>
      </c>
      <c r="G192" s="5" t="s">
        <v>389</v>
      </c>
    </row>
    <row r="193" spans="1:7" x14ac:dyDescent="0.25">
      <c r="A193" s="1">
        <v>103806</v>
      </c>
      <c r="B193" s="4" t="b">
        <v>1</v>
      </c>
      <c r="C193" t="s">
        <v>390</v>
      </c>
      <c r="D193" s="1" t="str">
        <f>VLOOKUP(A193,[1]Tabelle1!$B$2:$H$603,7,0)</f>
        <v>2023BB-070-09</v>
      </c>
      <c r="E193">
        <f>VLOOKUP(A193,[1]Tabelle1!$B$2:$K$603,10,0)</f>
        <v>6</v>
      </c>
      <c r="F193" t="s">
        <v>8</v>
      </c>
      <c r="G193" s="5" t="s">
        <v>391</v>
      </c>
    </row>
    <row r="194" spans="1:7" x14ac:dyDescent="0.25">
      <c r="A194" s="1">
        <v>103808</v>
      </c>
      <c r="B194" s="4" t="b">
        <v>1</v>
      </c>
      <c r="C194" t="s">
        <v>392</v>
      </c>
      <c r="D194" s="1" t="str">
        <f>VLOOKUP(A194,[1]Tabelle1!$B$2:$H$603,7,0)</f>
        <v>2023BB-018-02</v>
      </c>
      <c r="E194">
        <f>VLOOKUP(A194,[1]Tabelle1!$B$2:$K$603,10,0)</f>
        <v>12</v>
      </c>
      <c r="F194" t="s">
        <v>8</v>
      </c>
      <c r="G194" s="5" t="s">
        <v>393</v>
      </c>
    </row>
    <row r="195" spans="1:7" x14ac:dyDescent="0.25">
      <c r="A195" s="1">
        <v>103810</v>
      </c>
      <c r="B195" s="4" t="b">
        <v>1</v>
      </c>
      <c r="C195" t="s">
        <v>394</v>
      </c>
      <c r="D195" s="1" t="str">
        <f>VLOOKUP(A195,[1]Tabelle1!$B$2:$H$603,7,0)</f>
        <v>2023BB-018-04</v>
      </c>
      <c r="E195">
        <f>VLOOKUP(A195,[1]Tabelle1!$B$2:$K$603,10,0)</f>
        <v>12</v>
      </c>
      <c r="F195" t="s">
        <v>8</v>
      </c>
      <c r="G195" s="5" t="s">
        <v>395</v>
      </c>
    </row>
    <row r="196" spans="1:7" x14ac:dyDescent="0.25">
      <c r="A196" s="1">
        <v>103811</v>
      </c>
      <c r="B196" s="4" t="b">
        <v>1</v>
      </c>
      <c r="C196" t="s">
        <v>396</v>
      </c>
      <c r="D196" s="1" t="str">
        <f>VLOOKUP(A196,[1]Tabelle1!$B$2:$H$603,7,0)</f>
        <v>2023BB-019-03</v>
      </c>
      <c r="E196">
        <f>VLOOKUP(A196,[1]Tabelle1!$B$2:$K$603,10,0)</f>
        <v>12</v>
      </c>
      <c r="F196" t="s">
        <v>8</v>
      </c>
      <c r="G196" s="5" t="s">
        <v>397</v>
      </c>
    </row>
    <row r="197" spans="1:7" x14ac:dyDescent="0.25">
      <c r="A197" s="1">
        <v>103812</v>
      </c>
      <c r="B197" s="4" t="b">
        <v>1</v>
      </c>
      <c r="C197" t="s">
        <v>398</v>
      </c>
      <c r="D197" s="1" t="str">
        <f>VLOOKUP(A197,[1]Tabelle1!$B$2:$H$603,7,0)</f>
        <v>2023BB-019-06</v>
      </c>
      <c r="E197">
        <f>VLOOKUP(A197,[1]Tabelle1!$B$2:$K$603,10,0)</f>
        <v>12</v>
      </c>
      <c r="F197" t="s">
        <v>8</v>
      </c>
      <c r="G197" s="5" t="s">
        <v>399</v>
      </c>
    </row>
    <row r="198" spans="1:7" x14ac:dyDescent="0.25">
      <c r="A198" s="1">
        <v>103837</v>
      </c>
      <c r="B198" s="4" t="b">
        <v>1</v>
      </c>
      <c r="C198" t="s">
        <v>400</v>
      </c>
      <c r="D198" s="1" t="str">
        <f>VLOOKUP(A198,[1]Tabelle1!$B$2:$H$603,7,0)</f>
        <v>2023BB-102-17</v>
      </c>
      <c r="E198">
        <f>VLOOKUP(A198,[1]Tabelle1!$B$2:$K$603,10,0)</f>
        <v>3</v>
      </c>
      <c r="F198" t="s">
        <v>8</v>
      </c>
      <c r="G198" s="5" t="s">
        <v>401</v>
      </c>
    </row>
    <row r="199" spans="1:7" x14ac:dyDescent="0.25">
      <c r="A199" s="1">
        <v>103838</v>
      </c>
      <c r="B199" s="4" t="b">
        <v>1</v>
      </c>
      <c r="C199" t="s">
        <v>402</v>
      </c>
      <c r="D199" s="1" t="str">
        <f>VLOOKUP(A199,[1]Tabelle1!$B$2:$H$603,7,0)</f>
        <v>2023BB-102-16</v>
      </c>
      <c r="E199">
        <f>VLOOKUP(A199,[1]Tabelle1!$B$2:$K$603,10,0)</f>
        <v>6</v>
      </c>
      <c r="F199" t="s">
        <v>8</v>
      </c>
      <c r="G199" s="5" t="s">
        <v>403</v>
      </c>
    </row>
    <row r="200" spans="1:7" x14ac:dyDescent="0.25">
      <c r="A200" s="1">
        <v>103926</v>
      </c>
      <c r="B200" s="4" t="b">
        <v>1</v>
      </c>
      <c r="C200" t="s">
        <v>404</v>
      </c>
      <c r="D200" s="1" t="str">
        <f>VLOOKUP(A200,[1]Tabelle1!$B$2:$H$603,7,0)</f>
        <v>2023BB-074-06</v>
      </c>
      <c r="E200">
        <f>VLOOKUP(A200,[1]Tabelle1!$B$2:$K$603,10,0)</f>
        <v>3</v>
      </c>
      <c r="F200" t="s">
        <v>8</v>
      </c>
      <c r="G200" s="5" t="s">
        <v>405</v>
      </c>
    </row>
    <row r="201" spans="1:7" x14ac:dyDescent="0.25">
      <c r="A201" s="1">
        <v>103953</v>
      </c>
      <c r="B201" s="4" t="b">
        <v>1</v>
      </c>
      <c r="C201" t="s">
        <v>406</v>
      </c>
      <c r="D201" s="1" t="str">
        <f>VLOOKUP(A201,[1]Tabelle1!$B$2:$H$603,7,0)</f>
        <v>2023BB-019-04</v>
      </c>
      <c r="E201">
        <f>VLOOKUP(A201,[1]Tabelle1!$B$2:$K$603,10,0)</f>
        <v>12</v>
      </c>
      <c r="F201" t="s">
        <v>8</v>
      </c>
      <c r="G201" s="5" t="s">
        <v>407</v>
      </c>
    </row>
    <row r="202" spans="1:7" x14ac:dyDescent="0.25">
      <c r="A202" s="1">
        <v>103955</v>
      </c>
      <c r="B202" s="4" t="b">
        <v>1</v>
      </c>
      <c r="C202" t="s">
        <v>408</v>
      </c>
      <c r="D202" s="1" t="str">
        <f>VLOOKUP(A202,[1]Tabelle1!$B$2:$H$603,7,0)</f>
        <v>2023BB-019-07</v>
      </c>
      <c r="E202">
        <f>VLOOKUP(A202,[1]Tabelle1!$B$2:$K$603,10,0)</f>
        <v>12</v>
      </c>
      <c r="F202" t="s">
        <v>8</v>
      </c>
      <c r="G202" s="5" t="s">
        <v>409</v>
      </c>
    </row>
    <row r="203" spans="1:7" x14ac:dyDescent="0.25">
      <c r="A203" s="1">
        <v>103956</v>
      </c>
      <c r="B203" s="4" t="b">
        <v>1</v>
      </c>
      <c r="C203" t="s">
        <v>410</v>
      </c>
      <c r="D203" s="1" t="str">
        <f>VLOOKUP(A203,[1]Tabelle1!$B$2:$H$603,7,0)</f>
        <v>2023BB-019-08</v>
      </c>
      <c r="E203">
        <f>VLOOKUP(A203,[1]Tabelle1!$B$2:$K$603,10,0)</f>
        <v>12</v>
      </c>
      <c r="F203" t="s">
        <v>8</v>
      </c>
      <c r="G203" s="5" t="s">
        <v>411</v>
      </c>
    </row>
    <row r="204" spans="1:7" x14ac:dyDescent="0.25">
      <c r="A204" s="1">
        <v>103957</v>
      </c>
      <c r="B204" s="4" t="b">
        <v>1</v>
      </c>
      <c r="C204" t="s">
        <v>412</v>
      </c>
      <c r="D204" s="1" t="str">
        <f>VLOOKUP(A204,[1]Tabelle1!$B$2:$H$603,7,0)</f>
        <v>2023BB-019-09</v>
      </c>
      <c r="E204">
        <f>VLOOKUP(A204,[1]Tabelle1!$B$2:$K$603,10,0)</f>
        <v>12</v>
      </c>
      <c r="F204" t="s">
        <v>8</v>
      </c>
      <c r="G204" s="5" t="s">
        <v>413</v>
      </c>
    </row>
    <row r="205" spans="1:7" x14ac:dyDescent="0.25">
      <c r="A205" s="1">
        <v>103958</v>
      </c>
      <c r="B205" s="4" t="b">
        <v>1</v>
      </c>
      <c r="C205" t="s">
        <v>414</v>
      </c>
      <c r="D205" s="1" t="str">
        <f>VLOOKUP(A205,[1]Tabelle1!$B$2:$H$603,7,0)</f>
        <v>2023BB-018-00</v>
      </c>
      <c r="E205">
        <f>VLOOKUP(A205,[1]Tabelle1!$B$2:$K$603,10,0)</f>
        <v>12</v>
      </c>
      <c r="F205" t="s">
        <v>8</v>
      </c>
      <c r="G205" s="5" t="s">
        <v>415</v>
      </c>
    </row>
    <row r="206" spans="1:7" x14ac:dyDescent="0.25">
      <c r="A206" s="1">
        <v>103961</v>
      </c>
      <c r="B206" s="4" t="b">
        <v>1</v>
      </c>
      <c r="C206" t="s">
        <v>416</v>
      </c>
      <c r="D206" s="1" t="str">
        <f>VLOOKUP(A206,[1]Tabelle1!$B$2:$H$603,7,0)</f>
        <v>2023BB-018-00</v>
      </c>
      <c r="E206">
        <f>VLOOKUP(A206,[1]Tabelle1!$B$2:$K$603,10,0)</f>
        <v>12</v>
      </c>
      <c r="F206" t="s">
        <v>8</v>
      </c>
      <c r="G206" s="5" t="s">
        <v>417</v>
      </c>
    </row>
    <row r="207" spans="1:7" x14ac:dyDescent="0.25">
      <c r="A207" s="1">
        <v>103965</v>
      </c>
      <c r="B207" s="4" t="b">
        <v>1</v>
      </c>
      <c r="C207" t="s">
        <v>418</v>
      </c>
      <c r="D207" s="1" t="str">
        <f>VLOOKUP(A207,[1]Tabelle1!$B$2:$H$603,7,0)</f>
        <v>2023BB-087-06</v>
      </c>
      <c r="E207">
        <f>VLOOKUP(A207,[1]Tabelle1!$B$2:$K$603,10,0)</f>
        <v>3</v>
      </c>
      <c r="F207" t="s">
        <v>8</v>
      </c>
      <c r="G207" s="5" t="s">
        <v>419</v>
      </c>
    </row>
    <row r="208" spans="1:7" x14ac:dyDescent="0.25">
      <c r="A208" s="1">
        <v>104178</v>
      </c>
      <c r="B208" s="4" t="b">
        <v>1</v>
      </c>
      <c r="C208" t="s">
        <v>420</v>
      </c>
      <c r="D208" s="1" t="str">
        <f>VLOOKUP(A208,[1]Tabelle1!$B$2:$H$603,7,0)</f>
        <v>2023BB-070-10</v>
      </c>
      <c r="E208">
        <f>VLOOKUP(A208,[1]Tabelle1!$B$2:$K$603,10,0)</f>
        <v>12</v>
      </c>
      <c r="F208" t="s">
        <v>8</v>
      </c>
      <c r="G208" s="5" t="s">
        <v>421</v>
      </c>
    </row>
    <row r="209" spans="1:7" x14ac:dyDescent="0.25">
      <c r="A209" s="1">
        <v>104343</v>
      </c>
      <c r="B209" s="4" t="b">
        <v>1</v>
      </c>
      <c r="C209" t="s">
        <v>422</v>
      </c>
      <c r="D209" s="1" t="str">
        <f>VLOOKUP(A209,[1]Tabelle1!$B$2:$H$603,7,0)</f>
        <v>2023BB-137-03</v>
      </c>
      <c r="E209">
        <f>VLOOKUP(A209,[1]Tabelle1!$B$2:$K$603,10,0)</f>
        <v>6</v>
      </c>
      <c r="F209" t="s">
        <v>8</v>
      </c>
      <c r="G209" s="5" t="s">
        <v>423</v>
      </c>
    </row>
    <row r="210" spans="1:7" x14ac:dyDescent="0.25">
      <c r="A210" s="1">
        <v>104457</v>
      </c>
      <c r="B210" s="4" t="b">
        <v>1</v>
      </c>
      <c r="C210" t="s">
        <v>424</v>
      </c>
      <c r="D210" s="1" t="str">
        <f>VLOOKUP(A210,[1]Tabelle1!$B$2:$H$603,7,0)</f>
        <v>201900019</v>
      </c>
      <c r="E210">
        <f>VLOOKUP(A210,[1]Tabelle1!$B$2:$K$603,10,0)</f>
        <v>6</v>
      </c>
      <c r="F210" t="s">
        <v>8</v>
      </c>
      <c r="G210" s="5" t="s">
        <v>425</v>
      </c>
    </row>
    <row r="211" spans="1:7" x14ac:dyDescent="0.25">
      <c r="A211" s="1">
        <v>104549</v>
      </c>
      <c r="B211" s="4" t="b">
        <v>1</v>
      </c>
      <c r="C211" t="s">
        <v>426</v>
      </c>
      <c r="D211" s="1" t="str">
        <f>VLOOKUP(A211,[1]Tabelle1!$B$2:$H$603,7,0)</f>
        <v>2023BB-018-05</v>
      </c>
      <c r="E211">
        <f>VLOOKUP(A211,[1]Tabelle1!$B$2:$K$603,10,0)</f>
        <v>12</v>
      </c>
      <c r="F211" t="s">
        <v>8</v>
      </c>
      <c r="G211" s="5" t="s">
        <v>427</v>
      </c>
    </row>
    <row r="212" spans="1:7" x14ac:dyDescent="0.25">
      <c r="A212" s="1">
        <v>104550</v>
      </c>
      <c r="B212" s="4" t="b">
        <v>1</v>
      </c>
      <c r="C212" t="s">
        <v>428</v>
      </c>
      <c r="D212" s="1" t="str">
        <f>VLOOKUP(A212,[1]Tabelle1!$B$2:$H$603,7,0)</f>
        <v>2023BB-009-01</v>
      </c>
      <c r="E212">
        <f>VLOOKUP(A212,[1]Tabelle1!$B$2:$K$603,10,0)</f>
        <v>12</v>
      </c>
      <c r="F212" t="s">
        <v>8</v>
      </c>
      <c r="G212" s="5" t="s">
        <v>429</v>
      </c>
    </row>
    <row r="213" spans="1:7" x14ac:dyDescent="0.25">
      <c r="A213" s="1">
        <v>104551</v>
      </c>
      <c r="B213" s="4" t="b">
        <v>1</v>
      </c>
      <c r="C213" t="s">
        <v>430</v>
      </c>
      <c r="D213" s="1" t="str">
        <f>VLOOKUP(A213,[1]Tabelle1!$B$2:$H$603,7,0)</f>
        <v>2023BB-009-03</v>
      </c>
      <c r="E213">
        <f>VLOOKUP(A213,[1]Tabelle1!$B$2:$K$603,10,0)</f>
        <v>12</v>
      </c>
      <c r="F213" t="s">
        <v>8</v>
      </c>
      <c r="G213" s="5" t="s">
        <v>431</v>
      </c>
    </row>
    <row r="214" spans="1:7" x14ac:dyDescent="0.25">
      <c r="A214" s="1">
        <v>104552</v>
      </c>
      <c r="B214" s="4" t="b">
        <v>1</v>
      </c>
      <c r="C214" t="s">
        <v>432</v>
      </c>
      <c r="D214" s="1" t="str">
        <f>VLOOKUP(A214,[1]Tabelle1!$B$2:$H$603,7,0)</f>
        <v>2023BB-014-04</v>
      </c>
      <c r="E214">
        <f>VLOOKUP(A214,[1]Tabelle1!$B$2:$K$603,10,0)</f>
        <v>12</v>
      </c>
      <c r="F214" t="s">
        <v>8</v>
      </c>
      <c r="G214" s="5" t="s">
        <v>433</v>
      </c>
    </row>
    <row r="215" spans="1:7" x14ac:dyDescent="0.25">
      <c r="A215" s="1">
        <v>104553</v>
      </c>
      <c r="B215" s="4" t="b">
        <v>1</v>
      </c>
      <c r="C215" t="s">
        <v>434</v>
      </c>
      <c r="D215" s="1" t="str">
        <f>VLOOKUP(A215,[1]Tabelle1!$B$2:$H$603,7,0)</f>
        <v>2023BB-014-07</v>
      </c>
      <c r="E215">
        <f>VLOOKUP(A215,[1]Tabelle1!$B$2:$K$603,10,0)</f>
        <v>12</v>
      </c>
      <c r="F215" t="s">
        <v>8</v>
      </c>
      <c r="G215" s="5" t="s">
        <v>435</v>
      </c>
    </row>
    <row r="216" spans="1:7" x14ac:dyDescent="0.25">
      <c r="A216" s="1">
        <v>104554</v>
      </c>
      <c r="B216" s="4" t="b">
        <v>1</v>
      </c>
      <c r="C216" t="s">
        <v>436</v>
      </c>
      <c r="D216" s="1" t="str">
        <f>VLOOKUP(A216,[1]Tabelle1!$B$2:$H$603,7,0)</f>
        <v>2023BB-014-06</v>
      </c>
      <c r="E216">
        <f>VLOOKUP(A216,[1]Tabelle1!$B$2:$K$603,10,0)</f>
        <v>12</v>
      </c>
      <c r="F216" t="s">
        <v>8</v>
      </c>
      <c r="G216" s="5" t="s">
        <v>437</v>
      </c>
    </row>
    <row r="217" spans="1:7" x14ac:dyDescent="0.25">
      <c r="A217" s="1">
        <v>104555</v>
      </c>
      <c r="B217" s="4" t="b">
        <v>1</v>
      </c>
      <c r="C217" t="s">
        <v>438</v>
      </c>
      <c r="D217" s="1" t="str">
        <f>VLOOKUP(A217,[1]Tabelle1!$B$2:$H$603,7,0)</f>
        <v>2023BB-014-03</v>
      </c>
      <c r="E217">
        <f>VLOOKUP(A217,[1]Tabelle1!$B$2:$K$603,10,0)</f>
        <v>12</v>
      </c>
      <c r="F217" t="s">
        <v>8</v>
      </c>
      <c r="G217" s="5" t="s">
        <v>439</v>
      </c>
    </row>
    <row r="218" spans="1:7" x14ac:dyDescent="0.25">
      <c r="A218" s="1">
        <v>104557</v>
      </c>
      <c r="B218" s="4" t="b">
        <v>1</v>
      </c>
      <c r="C218" t="s">
        <v>440</v>
      </c>
      <c r="D218" s="1" t="str">
        <f>VLOOKUP(A218,[1]Tabelle1!$B$2:$H$603,7,0)</f>
        <v>2023BB-014-05</v>
      </c>
      <c r="E218">
        <f>VLOOKUP(A218,[1]Tabelle1!$B$2:$K$603,10,0)</f>
        <v>12</v>
      </c>
      <c r="F218" t="s">
        <v>8</v>
      </c>
      <c r="G218" s="5" t="s">
        <v>441</v>
      </c>
    </row>
    <row r="219" spans="1:7" x14ac:dyDescent="0.25">
      <c r="A219" s="1">
        <v>104558</v>
      </c>
      <c r="B219" s="4" t="b">
        <v>1</v>
      </c>
      <c r="C219" t="s">
        <v>442</v>
      </c>
      <c r="D219" s="1" t="str">
        <f>VLOOKUP(A219,[1]Tabelle1!$B$2:$H$603,7,0)</f>
        <v>2023BB-020-07</v>
      </c>
      <c r="E219">
        <f>VLOOKUP(A219,[1]Tabelle1!$B$2:$K$603,10,0)</f>
        <v>6</v>
      </c>
      <c r="F219" t="s">
        <v>8</v>
      </c>
      <c r="G219" s="5" t="s">
        <v>443</v>
      </c>
    </row>
    <row r="220" spans="1:7" x14ac:dyDescent="0.25">
      <c r="A220" s="1">
        <v>104559</v>
      </c>
      <c r="B220" s="4" t="b">
        <v>1</v>
      </c>
      <c r="C220" t="s">
        <v>444</v>
      </c>
      <c r="D220" s="1" t="str">
        <f>VLOOKUP(A220,[1]Tabelle1!$B$2:$H$603,7,0)</f>
        <v>2023BB-020-05</v>
      </c>
      <c r="E220">
        <f>VLOOKUP(A220,[1]Tabelle1!$B$2:$K$603,10,0)</f>
        <v>6</v>
      </c>
      <c r="F220" t="s">
        <v>8</v>
      </c>
      <c r="G220" s="5" t="s">
        <v>445</v>
      </c>
    </row>
    <row r="221" spans="1:7" x14ac:dyDescent="0.25">
      <c r="A221" s="1">
        <v>104560</v>
      </c>
      <c r="B221" s="4" t="b">
        <v>1</v>
      </c>
      <c r="C221" t="s">
        <v>446</v>
      </c>
      <c r="D221" s="1" t="str">
        <f>VLOOKUP(A221,[1]Tabelle1!$B$2:$H$603,7,0)</f>
        <v>2023BB-020-03</v>
      </c>
      <c r="E221">
        <f>VLOOKUP(A221,[1]Tabelle1!$B$2:$K$603,10,0)</f>
        <v>6</v>
      </c>
      <c r="F221" t="s">
        <v>8</v>
      </c>
      <c r="G221" s="5" t="s">
        <v>447</v>
      </c>
    </row>
    <row r="222" spans="1:7" x14ac:dyDescent="0.25">
      <c r="A222" s="1">
        <v>104898</v>
      </c>
      <c r="B222" s="4" t="b">
        <v>1</v>
      </c>
      <c r="C222" t="s">
        <v>448</v>
      </c>
      <c r="D222" s="1" t="str">
        <f>VLOOKUP(A222,[1]Tabelle1!$B$2:$H$603,7,0)</f>
        <v>2023BB-085-01</v>
      </c>
      <c r="E222">
        <f>VLOOKUP(A222,[1]Tabelle1!$B$2:$K$603,10,0)</f>
        <v>3</v>
      </c>
      <c r="F222" t="s">
        <v>8</v>
      </c>
      <c r="G222" s="5" t="s">
        <v>449</v>
      </c>
    </row>
    <row r="223" spans="1:7" x14ac:dyDescent="0.25">
      <c r="A223" s="1">
        <v>104899</v>
      </c>
      <c r="B223" s="4" t="b">
        <v>1</v>
      </c>
      <c r="C223" t="s">
        <v>450</v>
      </c>
      <c r="D223" s="1" t="str">
        <f>VLOOKUP(A223,[1]Tabelle1!$B$2:$H$603,7,0)</f>
        <v>2023BB-085-02</v>
      </c>
      <c r="E223">
        <f>VLOOKUP(A223,[1]Tabelle1!$B$2:$K$603,10,0)</f>
        <v>3</v>
      </c>
      <c r="F223" t="s">
        <v>8</v>
      </c>
      <c r="G223" s="5" t="s">
        <v>451</v>
      </c>
    </row>
    <row r="224" spans="1:7" x14ac:dyDescent="0.25">
      <c r="A224" s="1">
        <v>104900</v>
      </c>
      <c r="B224" s="4" t="b">
        <v>1</v>
      </c>
      <c r="C224" t="s">
        <v>452</v>
      </c>
      <c r="D224" s="1" t="str">
        <f>VLOOKUP(A224,[1]Tabelle1!$B$2:$H$603,7,0)</f>
        <v>2023BB-085-06</v>
      </c>
      <c r="E224">
        <f>VLOOKUP(A224,[1]Tabelle1!$B$2:$K$603,10,0)</f>
        <v>3</v>
      </c>
      <c r="F224" t="s">
        <v>8</v>
      </c>
      <c r="G224" s="5" t="s">
        <v>453</v>
      </c>
    </row>
    <row r="225" spans="1:7" x14ac:dyDescent="0.25">
      <c r="A225" s="1">
        <v>104903</v>
      </c>
      <c r="B225" s="4" t="b">
        <v>1</v>
      </c>
      <c r="C225" t="s">
        <v>454</v>
      </c>
      <c r="D225" s="1" t="str">
        <f>VLOOKUP(A225,[1]Tabelle1!$B$2:$H$603,7,0)</f>
        <v>2023BB-085-03</v>
      </c>
      <c r="E225">
        <f>VLOOKUP(A225,[1]Tabelle1!$B$2:$K$603,10,0)</f>
        <v>3</v>
      </c>
      <c r="F225" t="s">
        <v>8</v>
      </c>
      <c r="G225" s="5" t="s">
        <v>455</v>
      </c>
    </row>
    <row r="226" spans="1:7" x14ac:dyDescent="0.25">
      <c r="A226" s="1">
        <v>104904</v>
      </c>
      <c r="B226" s="4" t="b">
        <v>1</v>
      </c>
      <c r="C226" t="s">
        <v>456</v>
      </c>
      <c r="D226" s="1" t="str">
        <f>VLOOKUP(A226,[1]Tabelle1!$B$2:$H$603,7,0)</f>
        <v>2023BB-085-04</v>
      </c>
      <c r="E226">
        <f>VLOOKUP(A226,[1]Tabelle1!$B$2:$K$603,10,0)</f>
        <v>3</v>
      </c>
      <c r="F226" t="s">
        <v>8</v>
      </c>
      <c r="G226" s="5" t="s">
        <v>457</v>
      </c>
    </row>
    <row r="227" spans="1:7" x14ac:dyDescent="0.25">
      <c r="A227" s="1">
        <v>104907</v>
      </c>
      <c r="B227" s="4" t="b">
        <v>1</v>
      </c>
      <c r="C227" t="s">
        <v>458</v>
      </c>
      <c r="D227" s="1" t="str">
        <f>VLOOKUP(A227,[1]Tabelle1!$B$2:$H$603,7,0)</f>
        <v>2023BB-069-14</v>
      </c>
      <c r="E227">
        <f>VLOOKUP(A227,[1]Tabelle1!$B$2:$K$603,10,0)</f>
        <v>3</v>
      </c>
      <c r="F227" t="s">
        <v>8</v>
      </c>
      <c r="G227" s="5" t="s">
        <v>459</v>
      </c>
    </row>
    <row r="228" spans="1:7" x14ac:dyDescent="0.25">
      <c r="A228" s="1">
        <v>105348</v>
      </c>
      <c r="B228" s="4" t="b">
        <v>1</v>
      </c>
      <c r="C228" t="s">
        <v>460</v>
      </c>
      <c r="D228" s="1" t="str">
        <f>VLOOKUP(A228,[1]Tabelle1!$B$2:$H$603,7,0)</f>
        <v>2023BB-075-08</v>
      </c>
      <c r="E228">
        <f>VLOOKUP(A228,[1]Tabelle1!$B$2:$K$603,10,0)</f>
        <v>12</v>
      </c>
      <c r="F228" t="s">
        <v>8</v>
      </c>
      <c r="G228" s="5" t="s">
        <v>461</v>
      </c>
    </row>
    <row r="229" spans="1:7" x14ac:dyDescent="0.25">
      <c r="A229" s="1">
        <v>105381</v>
      </c>
      <c r="B229" s="4" t="b">
        <v>1</v>
      </c>
      <c r="C229" t="s">
        <v>462</v>
      </c>
      <c r="D229" s="1" t="str">
        <f>VLOOKUP(A229,[1]Tabelle1!$B$2:$H$603,7,0)</f>
        <v>2023BB-024-08</v>
      </c>
      <c r="E229">
        <f>VLOOKUP(A229,[1]Tabelle1!$B$2:$K$603,10,0)</f>
        <v>6</v>
      </c>
      <c r="F229" t="s">
        <v>8</v>
      </c>
      <c r="G229" s="5" t="s">
        <v>463</v>
      </c>
    </row>
    <row r="230" spans="1:7" x14ac:dyDescent="0.25">
      <c r="A230" s="1">
        <v>105419</v>
      </c>
      <c r="B230" s="4" t="b">
        <v>1</v>
      </c>
      <c r="C230" t="s">
        <v>464</v>
      </c>
      <c r="D230" s="1" t="str">
        <f>VLOOKUP(A230,[1]Tabelle1!$B$2:$H$603,7,0)</f>
        <v>2023BB-215-06</v>
      </c>
      <c r="E230">
        <f>VLOOKUP(A230,[1]Tabelle1!$B$2:$K$603,10,0)</f>
        <v>6</v>
      </c>
      <c r="F230" t="s">
        <v>8</v>
      </c>
      <c r="G230" s="5" t="s">
        <v>465</v>
      </c>
    </row>
    <row r="231" spans="1:7" x14ac:dyDescent="0.25">
      <c r="A231" s="1">
        <v>105449</v>
      </c>
      <c r="B231" s="4" t="b">
        <v>1</v>
      </c>
      <c r="C231" t="s">
        <v>466</v>
      </c>
      <c r="D231" s="1" t="str">
        <f>VLOOKUP(A231,[1]Tabelle1!$B$2:$H$603,7,0)</f>
        <v>2023BB-215-07</v>
      </c>
      <c r="E231">
        <f>VLOOKUP(A231,[1]Tabelle1!$B$2:$K$603,10,0)</f>
        <v>6</v>
      </c>
      <c r="F231" t="s">
        <v>8</v>
      </c>
      <c r="G231" s="5" t="s">
        <v>467</v>
      </c>
    </row>
    <row r="232" spans="1:7" x14ac:dyDescent="0.25">
      <c r="A232" s="1">
        <v>106017</v>
      </c>
      <c r="B232" s="4" t="b">
        <v>1</v>
      </c>
      <c r="C232" t="s">
        <v>468</v>
      </c>
      <c r="D232" s="1" t="str">
        <f>VLOOKUP(A232,[1]Tabelle1!$B$2:$H$603,7,0)</f>
        <v>2023BB-074-02</v>
      </c>
      <c r="E232">
        <f>VLOOKUP(A232,[1]Tabelle1!$B$2:$K$603,10,0)</f>
        <v>6</v>
      </c>
      <c r="F232" t="s">
        <v>8</v>
      </c>
      <c r="G232" s="5" t="s">
        <v>469</v>
      </c>
    </row>
    <row r="233" spans="1:7" x14ac:dyDescent="0.25">
      <c r="A233" s="1">
        <v>106018</v>
      </c>
      <c r="B233" s="4" t="b">
        <v>1</v>
      </c>
      <c r="C233" t="s">
        <v>470</v>
      </c>
      <c r="D233" s="1" t="str">
        <f>VLOOKUP(A233,[1]Tabelle1!$B$2:$H$603,7,0)</f>
        <v>2023BB-074-03</v>
      </c>
      <c r="E233">
        <f>VLOOKUP(A233,[1]Tabelle1!$B$2:$K$603,10,0)</f>
        <v>6</v>
      </c>
      <c r="F233" t="s">
        <v>8</v>
      </c>
      <c r="G233" s="5" t="s">
        <v>471</v>
      </c>
    </row>
    <row r="234" spans="1:7" x14ac:dyDescent="0.25">
      <c r="A234" s="1">
        <v>106477</v>
      </c>
      <c r="B234" s="4" t="b">
        <v>1</v>
      </c>
      <c r="C234" t="s">
        <v>472</v>
      </c>
      <c r="D234" s="1" t="str">
        <f>VLOOKUP(A234,[1]Tabelle1!$B$2:$H$603,7,0)</f>
        <v>2023BB-151-15</v>
      </c>
      <c r="E234">
        <f>VLOOKUP(A234,[1]Tabelle1!$B$2:$K$603,10,0)</f>
        <v>3</v>
      </c>
      <c r="F234" t="s">
        <v>8</v>
      </c>
      <c r="G234" s="5" t="s">
        <v>473</v>
      </c>
    </row>
    <row r="235" spans="1:7" x14ac:dyDescent="0.25">
      <c r="A235" s="1">
        <v>106540</v>
      </c>
      <c r="B235" s="4" t="b">
        <v>1</v>
      </c>
      <c r="C235" t="s">
        <v>474</v>
      </c>
      <c r="D235" s="1" t="str">
        <f>VLOOKUP(A235,[1]Tabelle1!$B$2:$H$603,7,0)</f>
        <v>2023BB-021-07</v>
      </c>
      <c r="E235">
        <f>VLOOKUP(A235,[1]Tabelle1!$B$2:$K$603,10,0)</f>
        <v>6</v>
      </c>
      <c r="F235" t="s">
        <v>8</v>
      </c>
      <c r="G235" s="5" t="s">
        <v>475</v>
      </c>
    </row>
    <row r="236" spans="1:7" x14ac:dyDescent="0.25">
      <c r="A236" s="1">
        <v>106542</v>
      </c>
      <c r="B236" s="4" t="b">
        <v>1</v>
      </c>
      <c r="C236" t="s">
        <v>476</v>
      </c>
      <c r="D236" s="1" t="str">
        <f>VLOOKUP(A236,[1]Tabelle1!$B$2:$H$603,7,0)</f>
        <v>2023BB-020-06</v>
      </c>
      <c r="E236">
        <f>VLOOKUP(A236,[1]Tabelle1!$B$2:$K$603,10,0)</f>
        <v>6</v>
      </c>
      <c r="F236" t="s">
        <v>8</v>
      </c>
      <c r="G236" s="5" t="s">
        <v>477</v>
      </c>
    </row>
    <row r="237" spans="1:7" x14ac:dyDescent="0.25">
      <c r="A237" s="1">
        <v>106616</v>
      </c>
      <c r="B237" s="4" t="b">
        <v>1</v>
      </c>
      <c r="C237" t="s">
        <v>478</v>
      </c>
      <c r="D237" s="1" t="str">
        <f>VLOOKUP(A237,[1]Tabelle1!$B$2:$H$603,7,0)</f>
        <v>2023BB-065-07</v>
      </c>
      <c r="E237">
        <f>VLOOKUP(A237,[1]Tabelle1!$B$2:$K$603,10,0)</f>
        <v>3</v>
      </c>
      <c r="F237" t="s">
        <v>8</v>
      </c>
      <c r="G237" s="5" t="s">
        <v>479</v>
      </c>
    </row>
    <row r="238" spans="1:7" x14ac:dyDescent="0.25">
      <c r="A238" s="1">
        <v>106722</v>
      </c>
      <c r="B238" s="4" t="b">
        <v>1</v>
      </c>
      <c r="C238" t="s">
        <v>480</v>
      </c>
      <c r="D238" s="1" t="str">
        <f>VLOOKUP(A238,[1]Tabelle1!$B$2:$H$603,7,0)</f>
        <v>2023BB-150-03</v>
      </c>
      <c r="E238">
        <f>VLOOKUP(A238,[1]Tabelle1!$B$2:$K$603,10,0)</f>
        <v>3</v>
      </c>
      <c r="F238" t="s">
        <v>8</v>
      </c>
      <c r="G238" s="5" t="s">
        <v>481</v>
      </c>
    </row>
    <row r="239" spans="1:7" x14ac:dyDescent="0.25">
      <c r="A239" s="1">
        <v>106723</v>
      </c>
      <c r="B239" s="4" t="b">
        <v>1</v>
      </c>
      <c r="C239" t="s">
        <v>482</v>
      </c>
      <c r="D239" s="1" t="str">
        <f>VLOOKUP(A239,[1]Tabelle1!$B$2:$H$603,7,0)</f>
        <v>2021BB-000-00</v>
      </c>
      <c r="E239">
        <f>VLOOKUP(A239,[1]Tabelle1!$B$2:$K$603,10,0)</f>
        <v>3</v>
      </c>
      <c r="F239" t="s">
        <v>8</v>
      </c>
      <c r="G239" s="5" t="s">
        <v>483</v>
      </c>
    </row>
    <row r="240" spans="1:7" x14ac:dyDescent="0.25">
      <c r="A240" s="1">
        <v>106724</v>
      </c>
      <c r="B240" s="4" t="b">
        <v>1</v>
      </c>
      <c r="C240" t="s">
        <v>484</v>
      </c>
      <c r="D240" s="1" t="str">
        <f>VLOOKUP(A240,[1]Tabelle1!$B$2:$H$603,7,0)</f>
        <v>2021BB-000-00</v>
      </c>
      <c r="E240">
        <f>VLOOKUP(A240,[1]Tabelle1!$B$2:$K$603,10,0)</f>
        <v>3</v>
      </c>
      <c r="F240" t="s">
        <v>8</v>
      </c>
      <c r="G240" s="5" t="s">
        <v>485</v>
      </c>
    </row>
    <row r="241" spans="1:7" x14ac:dyDescent="0.25">
      <c r="A241" s="1">
        <v>106733</v>
      </c>
      <c r="B241" s="4" t="b">
        <v>1</v>
      </c>
      <c r="C241" t="s">
        <v>486</v>
      </c>
      <c r="D241" s="1" t="str">
        <f>VLOOKUP(A241,[1]Tabelle1!$B$2:$H$603,7,0)</f>
        <v>2021BB-000-00</v>
      </c>
      <c r="E241">
        <f>VLOOKUP(A241,[1]Tabelle1!$B$2:$K$603,10,0)</f>
        <v>4</v>
      </c>
      <c r="F241" t="s">
        <v>8</v>
      </c>
      <c r="G241" s="5" t="s">
        <v>487</v>
      </c>
    </row>
    <row r="242" spans="1:7" x14ac:dyDescent="0.25">
      <c r="A242" s="1">
        <v>106734</v>
      </c>
      <c r="B242" s="4" t="b">
        <v>1</v>
      </c>
      <c r="C242" t="s">
        <v>488</v>
      </c>
      <c r="D242" s="1" t="str">
        <f>VLOOKUP(A242,[1]Tabelle1!$B$2:$H$603,7,0)</f>
        <v>2023BB-150-01</v>
      </c>
      <c r="E242">
        <f>VLOOKUP(A242,[1]Tabelle1!$B$2:$K$603,10,0)</f>
        <v>3</v>
      </c>
      <c r="F242" t="s">
        <v>8</v>
      </c>
      <c r="G242" s="5" t="s">
        <v>489</v>
      </c>
    </row>
    <row r="243" spans="1:7" x14ac:dyDescent="0.25">
      <c r="A243" s="1">
        <v>106741</v>
      </c>
      <c r="B243" s="4" t="b">
        <v>1</v>
      </c>
      <c r="C243" t="s">
        <v>490</v>
      </c>
      <c r="D243" s="1" t="str">
        <f>VLOOKUP(A243,[1]Tabelle1!$B$2:$H$603,7,0)</f>
        <v>2023BB-083-01</v>
      </c>
      <c r="E243">
        <f>VLOOKUP(A243,[1]Tabelle1!$B$2:$K$603,10,0)</f>
        <v>5</v>
      </c>
      <c r="F243" t="s">
        <v>8</v>
      </c>
      <c r="G243" s="5" t="s">
        <v>491</v>
      </c>
    </row>
    <row r="244" spans="1:7" x14ac:dyDescent="0.25">
      <c r="A244" s="1">
        <v>106760</v>
      </c>
      <c r="B244" s="4" t="b">
        <v>1</v>
      </c>
      <c r="C244" t="s">
        <v>492</v>
      </c>
      <c r="D244" s="1" t="str">
        <f>VLOOKUP(A244,[1]Tabelle1!$B$2:$H$603,7,0)</f>
        <v>2023BB-065-02</v>
      </c>
      <c r="E244">
        <f>VLOOKUP(A244,[1]Tabelle1!$B$2:$K$603,10,0)</f>
        <v>3</v>
      </c>
      <c r="F244" t="s">
        <v>8</v>
      </c>
      <c r="G244" s="5" t="s">
        <v>493</v>
      </c>
    </row>
    <row r="245" spans="1:7" x14ac:dyDescent="0.25">
      <c r="A245" s="1">
        <v>106780</v>
      </c>
      <c r="B245" s="4" t="b">
        <v>1</v>
      </c>
      <c r="C245" t="s">
        <v>494</v>
      </c>
      <c r="D245" s="1" t="str">
        <f>VLOOKUP(A245,[1]Tabelle1!$B$2:$H$603,7,0)</f>
        <v>2023BB-085-08</v>
      </c>
      <c r="E245">
        <f>VLOOKUP(A245,[1]Tabelle1!$B$2:$K$603,10,0)</f>
        <v>3</v>
      </c>
      <c r="F245" t="s">
        <v>8</v>
      </c>
      <c r="G245" s="5" t="s">
        <v>495</v>
      </c>
    </row>
    <row r="246" spans="1:7" x14ac:dyDescent="0.25">
      <c r="A246" s="1">
        <v>106787</v>
      </c>
      <c r="B246" s="4" t="b">
        <v>1</v>
      </c>
      <c r="C246" t="s">
        <v>496</v>
      </c>
      <c r="D246" s="1" t="str">
        <f>VLOOKUP(A246,[1]Tabelle1!$B$2:$H$603,7,0)</f>
        <v>2023BB-150-06</v>
      </c>
      <c r="E246">
        <f>VLOOKUP(A246,[1]Tabelle1!$B$2:$K$603,10,0)</f>
        <v>3</v>
      </c>
      <c r="F246" t="s">
        <v>8</v>
      </c>
      <c r="G246" s="5" t="s">
        <v>497</v>
      </c>
    </row>
    <row r="247" spans="1:7" x14ac:dyDescent="0.25">
      <c r="A247" s="1">
        <v>106788</v>
      </c>
      <c r="B247" s="4" t="b">
        <v>1</v>
      </c>
      <c r="C247" t="s">
        <v>498</v>
      </c>
      <c r="D247" s="1" t="str">
        <f>VLOOKUP(A247,[1]Tabelle1!$B$2:$H$603,7,0)</f>
        <v>2023BB-152-03</v>
      </c>
      <c r="E247">
        <f>VLOOKUP(A247,[1]Tabelle1!$B$2:$K$603,10,0)</f>
        <v>3</v>
      </c>
      <c r="F247" t="s">
        <v>8</v>
      </c>
      <c r="G247" s="5" t="s">
        <v>499</v>
      </c>
    </row>
    <row r="248" spans="1:7" x14ac:dyDescent="0.25">
      <c r="A248" s="1">
        <v>106793</v>
      </c>
      <c r="B248" s="4" t="b">
        <v>1</v>
      </c>
      <c r="C248" t="s">
        <v>500</v>
      </c>
      <c r="D248" s="1" t="str">
        <f>VLOOKUP(A248,[1]Tabelle1!$B$2:$H$603,7,0)</f>
        <v>2023BB-152-08</v>
      </c>
      <c r="E248">
        <f>VLOOKUP(A248,[1]Tabelle1!$B$2:$K$603,10,0)</f>
        <v>3</v>
      </c>
      <c r="F248" t="s">
        <v>8</v>
      </c>
      <c r="G248" s="5" t="s">
        <v>501</v>
      </c>
    </row>
    <row r="249" spans="1:7" x14ac:dyDescent="0.25">
      <c r="A249" s="1">
        <v>106796</v>
      </c>
      <c r="B249" s="4" t="b">
        <v>1</v>
      </c>
      <c r="C249" t="s">
        <v>502</v>
      </c>
      <c r="D249" s="1" t="str">
        <f>VLOOKUP(A249,[1]Tabelle1!$B$2:$H$603,7,0)</f>
        <v>2023BB-152-09</v>
      </c>
      <c r="E249">
        <f>VLOOKUP(A249,[1]Tabelle1!$B$2:$K$603,10,0)</f>
        <v>3</v>
      </c>
      <c r="F249" t="s">
        <v>8</v>
      </c>
      <c r="G249" s="5" t="s">
        <v>503</v>
      </c>
    </row>
    <row r="250" spans="1:7" x14ac:dyDescent="0.25">
      <c r="A250" s="1">
        <v>106798</v>
      </c>
      <c r="B250" s="4" t="b">
        <v>1</v>
      </c>
      <c r="C250" t="s">
        <v>504</v>
      </c>
      <c r="D250" s="1" t="str">
        <f>VLOOKUP(A250,[1]Tabelle1!$B$2:$H$603,7,0)</f>
        <v>2023BB-152-10</v>
      </c>
      <c r="E250">
        <f>VLOOKUP(A250,[1]Tabelle1!$B$2:$K$603,10,0)</f>
        <v>3</v>
      </c>
      <c r="F250" t="s">
        <v>8</v>
      </c>
      <c r="G250" s="5" t="s">
        <v>505</v>
      </c>
    </row>
    <row r="251" spans="1:7" x14ac:dyDescent="0.25">
      <c r="A251" s="1">
        <v>107303</v>
      </c>
      <c r="B251" s="4" t="b">
        <v>1</v>
      </c>
      <c r="C251" t="s">
        <v>506</v>
      </c>
      <c r="D251" s="1" t="str">
        <f>VLOOKUP(A251,[1]Tabelle1!$B$2:$H$603,7,0)</f>
        <v>2021BB-000-00</v>
      </c>
      <c r="E251">
        <f>VLOOKUP(A251,[1]Tabelle1!$B$2:$K$603,10,0)</f>
        <v>3</v>
      </c>
      <c r="F251" t="s">
        <v>8</v>
      </c>
      <c r="G251" s="5" t="s">
        <v>507</v>
      </c>
    </row>
    <row r="252" spans="1:7" x14ac:dyDescent="0.25">
      <c r="A252" s="1">
        <v>107308</v>
      </c>
      <c r="B252" s="4" t="b">
        <v>1</v>
      </c>
      <c r="C252" t="s">
        <v>508</v>
      </c>
      <c r="D252" s="1" t="str">
        <f>VLOOKUP(A252,[1]Tabelle1!$B$2:$H$603,7,0)</f>
        <v>2023BB-151-01</v>
      </c>
      <c r="E252">
        <f>VLOOKUP(A252,[1]Tabelle1!$B$2:$K$603,10,0)</f>
        <v>2</v>
      </c>
      <c r="F252" t="s">
        <v>8</v>
      </c>
      <c r="G252" s="5" t="s">
        <v>509</v>
      </c>
    </row>
    <row r="253" spans="1:7" x14ac:dyDescent="0.25">
      <c r="A253" s="1">
        <v>107315</v>
      </c>
      <c r="B253" s="4" t="b">
        <v>1</v>
      </c>
      <c r="C253" t="s">
        <v>510</v>
      </c>
      <c r="D253" s="1" t="str">
        <f>VLOOKUP(A253,[1]Tabelle1!$B$2:$H$603,7,0)</f>
        <v>2023BB-150-02</v>
      </c>
      <c r="E253">
        <f>VLOOKUP(A253,[1]Tabelle1!$B$2:$K$603,10,0)</f>
        <v>3</v>
      </c>
      <c r="F253" t="s">
        <v>8</v>
      </c>
      <c r="G253" s="5" t="s">
        <v>511</v>
      </c>
    </row>
    <row r="254" spans="1:7" x14ac:dyDescent="0.25">
      <c r="A254" s="1">
        <v>107316</v>
      </c>
      <c r="B254" s="4" t="b">
        <v>1</v>
      </c>
      <c r="C254" t="s">
        <v>512</v>
      </c>
      <c r="D254" s="1" t="str">
        <f>VLOOKUP(A254,[1]Tabelle1!$B$2:$H$603,7,0)</f>
        <v>2023BB-150-04</v>
      </c>
      <c r="E254">
        <f>VLOOKUP(A254,[1]Tabelle1!$B$2:$K$603,10,0)</f>
        <v>3</v>
      </c>
      <c r="F254" t="s">
        <v>8</v>
      </c>
      <c r="G254" s="5" t="s">
        <v>513</v>
      </c>
    </row>
    <row r="255" spans="1:7" x14ac:dyDescent="0.25">
      <c r="A255" s="1">
        <v>107349</v>
      </c>
      <c r="B255" s="4" t="b">
        <v>1</v>
      </c>
      <c r="C255" t="s">
        <v>514</v>
      </c>
      <c r="D255" s="1" t="str">
        <f>VLOOKUP(A255,[1]Tabelle1!$B$2:$H$603,7,0)</f>
        <v>2023BB-064-05</v>
      </c>
      <c r="E255">
        <f>VLOOKUP(A255,[1]Tabelle1!$B$2:$K$603,10,0)</f>
        <v>3</v>
      </c>
      <c r="F255" t="s">
        <v>8</v>
      </c>
      <c r="G255" s="5" t="s">
        <v>515</v>
      </c>
    </row>
    <row r="256" spans="1:7" x14ac:dyDescent="0.25">
      <c r="A256" s="1">
        <v>107351</v>
      </c>
      <c r="B256" s="4" t="b">
        <v>1</v>
      </c>
      <c r="C256" t="s">
        <v>516</v>
      </c>
      <c r="D256" s="1" t="str">
        <f>VLOOKUP(A256,[1]Tabelle1!$B$2:$H$603,7,0)</f>
        <v>2023BB-064-06</v>
      </c>
      <c r="E256">
        <f>VLOOKUP(A256,[1]Tabelle1!$B$2:$K$603,10,0)</f>
        <v>3</v>
      </c>
      <c r="F256" t="s">
        <v>8</v>
      </c>
      <c r="G256" s="5" t="s">
        <v>517</v>
      </c>
    </row>
    <row r="257" spans="1:7" x14ac:dyDescent="0.25">
      <c r="A257" s="1">
        <v>107604</v>
      </c>
      <c r="B257" s="4" t="b">
        <v>1</v>
      </c>
      <c r="C257" t="s">
        <v>518</v>
      </c>
      <c r="D257" s="1" t="str">
        <f>VLOOKUP(A257,[1]Tabelle1!$B$2:$H$603,7,0)</f>
        <v>2023BB-009-05</v>
      </c>
      <c r="E257">
        <f>VLOOKUP(A257,[1]Tabelle1!$B$2:$K$603,10,0)</f>
        <v>12</v>
      </c>
      <c r="F257" t="s">
        <v>8</v>
      </c>
      <c r="G257" s="5" t="s">
        <v>519</v>
      </c>
    </row>
    <row r="258" spans="1:7" x14ac:dyDescent="0.25">
      <c r="A258" s="1">
        <v>107605</v>
      </c>
      <c r="B258" s="4" t="b">
        <v>1</v>
      </c>
      <c r="C258" t="s">
        <v>520</v>
      </c>
      <c r="D258" s="1" t="str">
        <f>VLOOKUP(A258,[1]Tabelle1!$B$2:$H$603,7,0)</f>
        <v>2023BB-009-02</v>
      </c>
      <c r="E258">
        <f>VLOOKUP(A258,[1]Tabelle1!$B$2:$K$603,10,0)</f>
        <v>12</v>
      </c>
      <c r="F258" t="s">
        <v>8</v>
      </c>
      <c r="G258" s="5" t="s">
        <v>521</v>
      </c>
    </row>
    <row r="259" spans="1:7" x14ac:dyDescent="0.25">
      <c r="A259" s="1">
        <v>107609</v>
      </c>
      <c r="B259" s="4" t="b">
        <v>1</v>
      </c>
      <c r="C259" t="s">
        <v>522</v>
      </c>
      <c r="D259" s="1" t="s">
        <v>523</v>
      </c>
      <c r="E259">
        <v>12</v>
      </c>
      <c r="F259" t="s">
        <v>8</v>
      </c>
      <c r="G259" s="5" t="s">
        <v>524</v>
      </c>
    </row>
    <row r="260" spans="1:7" x14ac:dyDescent="0.25">
      <c r="A260" s="1">
        <v>107668</v>
      </c>
      <c r="B260" s="4" t="b">
        <v>1</v>
      </c>
      <c r="C260" t="s">
        <v>525</v>
      </c>
      <c r="D260" s="1" t="str">
        <f>VLOOKUP(A260,[1]Tabelle1!$B$2:$H$603,7,0)</f>
        <v>2023BB-154-01</v>
      </c>
      <c r="E260">
        <f>VLOOKUP(A260,[1]Tabelle1!$B$2:$K$603,10,0)</f>
        <v>3</v>
      </c>
      <c r="F260" t="s">
        <v>8</v>
      </c>
      <c r="G260" s="5" t="s">
        <v>526</v>
      </c>
    </row>
    <row r="261" spans="1:7" x14ac:dyDescent="0.25">
      <c r="A261" s="1">
        <v>107841</v>
      </c>
      <c r="B261" s="4" t="b">
        <v>1</v>
      </c>
      <c r="C261" t="s">
        <v>527</v>
      </c>
      <c r="D261" s="1" t="str">
        <f>VLOOKUP(A261,[1]Tabelle1!$B$2:$H$603,7,0)</f>
        <v>2023BB-022-06</v>
      </c>
      <c r="E261">
        <f>VLOOKUP(A261,[1]Tabelle1!$B$2:$K$603,10,0)</f>
        <v>12</v>
      </c>
      <c r="F261" t="s">
        <v>8</v>
      </c>
      <c r="G261" s="5" t="s">
        <v>528</v>
      </c>
    </row>
    <row r="262" spans="1:7" x14ac:dyDescent="0.25">
      <c r="A262" s="1">
        <v>107842</v>
      </c>
      <c r="B262" s="4" t="b">
        <v>1</v>
      </c>
      <c r="C262" t="s">
        <v>529</v>
      </c>
      <c r="D262" s="1" t="str">
        <f>VLOOKUP(A262,[1]Tabelle1!$B$2:$H$603,7,0)</f>
        <v>2023BB-022-07</v>
      </c>
      <c r="E262">
        <f>VLOOKUP(A262,[1]Tabelle1!$B$2:$K$603,10,0)</f>
        <v>12</v>
      </c>
      <c r="F262" t="s">
        <v>8</v>
      </c>
      <c r="G262" s="5" t="s">
        <v>530</v>
      </c>
    </row>
    <row r="263" spans="1:7" x14ac:dyDescent="0.25">
      <c r="A263" s="1">
        <v>107843</v>
      </c>
      <c r="B263" s="4" t="b">
        <v>1</v>
      </c>
      <c r="C263" t="s">
        <v>531</v>
      </c>
      <c r="D263" s="1" t="str">
        <f>VLOOKUP(A263,[1]Tabelle1!$B$2:$H$603,7,0)</f>
        <v>2023BB-022-08</v>
      </c>
      <c r="E263">
        <f>VLOOKUP(A263,[1]Tabelle1!$B$2:$K$603,10,0)</f>
        <v>12</v>
      </c>
      <c r="F263" t="s">
        <v>8</v>
      </c>
      <c r="G263" s="5" t="s">
        <v>532</v>
      </c>
    </row>
    <row r="264" spans="1:7" x14ac:dyDescent="0.25">
      <c r="A264" s="1">
        <v>107844</v>
      </c>
      <c r="B264" s="4" t="b">
        <v>1</v>
      </c>
      <c r="C264" t="s">
        <v>533</v>
      </c>
      <c r="D264" s="1" t="str">
        <f>VLOOKUP(A264,[1]Tabelle1!$B$2:$H$603,7,0)</f>
        <v>2023BB-022-09</v>
      </c>
      <c r="E264">
        <f>VLOOKUP(A264,[1]Tabelle1!$B$2:$K$603,10,0)</f>
        <v>12</v>
      </c>
      <c r="F264" t="s">
        <v>8</v>
      </c>
      <c r="G264" s="5" t="s">
        <v>534</v>
      </c>
    </row>
    <row r="265" spans="1:7" x14ac:dyDescent="0.25">
      <c r="A265" s="1">
        <v>107849</v>
      </c>
      <c r="B265" s="4" t="b">
        <v>1</v>
      </c>
      <c r="C265" t="s">
        <v>535</v>
      </c>
      <c r="D265" s="1" t="str">
        <f>VLOOKUP(A265,[1]Tabelle1!$B$2:$H$603,7,0)</f>
        <v>2023BB-077-01</v>
      </c>
      <c r="E265">
        <f>VLOOKUP(A265,[1]Tabelle1!$B$2:$K$603,10,0)</f>
        <v>3</v>
      </c>
      <c r="F265" t="s">
        <v>8</v>
      </c>
      <c r="G265" s="5" t="s">
        <v>536</v>
      </c>
    </row>
    <row r="266" spans="1:7" x14ac:dyDescent="0.25">
      <c r="A266" s="1">
        <v>107863</v>
      </c>
      <c r="B266" s="4" t="b">
        <v>1</v>
      </c>
      <c r="C266" t="s">
        <v>537</v>
      </c>
      <c r="D266" s="1" t="str">
        <f>VLOOKUP(A266,[1]Tabelle1!$B$2:$H$603,7,0)</f>
        <v>2023BB-236-04</v>
      </c>
      <c r="E266">
        <f>VLOOKUP(A266,[1]Tabelle1!$B$2:$K$603,10,0)</f>
        <v>3</v>
      </c>
      <c r="F266" t="s">
        <v>8</v>
      </c>
      <c r="G266" s="5" t="s">
        <v>538</v>
      </c>
    </row>
    <row r="267" spans="1:7" x14ac:dyDescent="0.25">
      <c r="A267" s="1">
        <v>107899</v>
      </c>
      <c r="B267" s="4" t="b">
        <v>1</v>
      </c>
      <c r="C267" t="s">
        <v>539</v>
      </c>
      <c r="D267" s="1" t="str">
        <f>VLOOKUP(A267,[1]Tabelle1!$B$2:$H$603,7,0)</f>
        <v>2021BB-000-00</v>
      </c>
      <c r="E267">
        <f>VLOOKUP(A267,[1]Tabelle1!$B$2:$K$603,10,0)</f>
        <v>2</v>
      </c>
      <c r="F267" t="s">
        <v>8</v>
      </c>
      <c r="G267" s="5" t="s">
        <v>540</v>
      </c>
    </row>
    <row r="268" spans="1:7" x14ac:dyDescent="0.25">
      <c r="A268" s="1">
        <v>107990</v>
      </c>
      <c r="B268" s="4" t="b">
        <v>1</v>
      </c>
      <c r="C268" t="s">
        <v>541</v>
      </c>
      <c r="D268" s="1" t="str">
        <f>VLOOKUP(A268,[1]Tabelle1!$B$2:$H$603,7,0)</f>
        <v>2023BB-068-05</v>
      </c>
      <c r="E268">
        <f>VLOOKUP(A268,[1]Tabelle1!$B$2:$K$603,10,0)</f>
        <v>6</v>
      </c>
      <c r="F268" t="s">
        <v>8</v>
      </c>
      <c r="G268" s="5" t="s">
        <v>542</v>
      </c>
    </row>
    <row r="269" spans="1:7" x14ac:dyDescent="0.25">
      <c r="A269" s="1">
        <v>108106</v>
      </c>
      <c r="B269" s="4" t="b">
        <v>1</v>
      </c>
      <c r="C269" t="s">
        <v>543</v>
      </c>
      <c r="D269" s="1" t="str">
        <f>VLOOKUP(A269,[1]Tabelle1!$B$2:$H$603,7,0)</f>
        <v>2023BB-023-04</v>
      </c>
      <c r="E269">
        <f>VLOOKUP(A269,[1]Tabelle1!$B$2:$K$603,10,0)</f>
        <v>24</v>
      </c>
      <c r="F269" t="s">
        <v>8</v>
      </c>
      <c r="G269" s="5" t="s">
        <v>544</v>
      </c>
    </row>
    <row r="270" spans="1:7" x14ac:dyDescent="0.25">
      <c r="A270" s="1">
        <v>108199</v>
      </c>
      <c r="B270" s="4" t="b">
        <v>1</v>
      </c>
      <c r="C270" t="s">
        <v>545</v>
      </c>
      <c r="D270" s="1" t="str">
        <f>VLOOKUP(A270,[1]Tabelle1!$B$2:$H$603,7,0)</f>
        <v>2023BB-022-10</v>
      </c>
      <c r="E270">
        <f>VLOOKUP(A270,[1]Tabelle1!$B$2:$K$603,10,0)</f>
        <v>3</v>
      </c>
      <c r="F270" t="s">
        <v>8</v>
      </c>
      <c r="G270" s="5" t="s">
        <v>546</v>
      </c>
    </row>
    <row r="271" spans="1:7" x14ac:dyDescent="0.25">
      <c r="A271" s="1">
        <v>108344</v>
      </c>
      <c r="B271" s="4" t="b">
        <v>1</v>
      </c>
      <c r="C271" t="s">
        <v>547</v>
      </c>
      <c r="D271" s="1" t="str">
        <f>VLOOKUP(A271,[1]Tabelle1!$B$2:$H$603,7,0)</f>
        <v>2023BB-023-02</v>
      </c>
      <c r="E271">
        <f>VLOOKUP(A271,[1]Tabelle1!$B$2:$K$603,10,0)</f>
        <v>12</v>
      </c>
      <c r="F271" t="s">
        <v>8</v>
      </c>
      <c r="G271" s="5" t="s">
        <v>548</v>
      </c>
    </row>
    <row r="272" spans="1:7" x14ac:dyDescent="0.25">
      <c r="A272" s="1">
        <v>108391</v>
      </c>
      <c r="B272" s="4" t="b">
        <v>1</v>
      </c>
      <c r="C272" t="s">
        <v>549</v>
      </c>
      <c r="D272" s="1" t="str">
        <f>VLOOKUP(A272,[1]Tabelle1!$B$2:$H$603,7,0)</f>
        <v>2023BB-085-09</v>
      </c>
      <c r="E272">
        <f>VLOOKUP(A272,[1]Tabelle1!$B$2:$K$603,10,0)</f>
        <v>3</v>
      </c>
      <c r="F272" t="s">
        <v>8</v>
      </c>
      <c r="G272" s="5" t="s">
        <v>550</v>
      </c>
    </row>
    <row r="273" spans="1:7" x14ac:dyDescent="0.25">
      <c r="A273" s="1">
        <v>108412</v>
      </c>
      <c r="B273" s="4" t="b">
        <v>1</v>
      </c>
      <c r="C273" t="s">
        <v>551</v>
      </c>
      <c r="D273" s="1" t="str">
        <f>VLOOKUP(A273,[1]Tabelle1!$B$2:$H$603,7,0)</f>
        <v>2023BB-065-08</v>
      </c>
      <c r="E273">
        <f>VLOOKUP(A273,[1]Tabelle1!$B$2:$K$603,10,0)</f>
        <v>3</v>
      </c>
      <c r="F273" t="s">
        <v>8</v>
      </c>
      <c r="G273" s="5" t="s">
        <v>552</v>
      </c>
    </row>
    <row r="274" spans="1:7" x14ac:dyDescent="0.25">
      <c r="A274" s="1">
        <v>108420</v>
      </c>
      <c r="B274" s="4" t="b">
        <v>1</v>
      </c>
      <c r="C274" t="s">
        <v>553</v>
      </c>
      <c r="D274" s="1" t="str">
        <f>VLOOKUP(A274,[1]Tabelle1!$B$2:$H$603,7,0)</f>
        <v>2023BB-078-02</v>
      </c>
      <c r="E274">
        <f>VLOOKUP(A274,[1]Tabelle1!$B$2:$K$603,10,0)</f>
        <v>3</v>
      </c>
      <c r="F274" t="s">
        <v>8</v>
      </c>
      <c r="G274" s="5" t="s">
        <v>554</v>
      </c>
    </row>
    <row r="275" spans="1:7" x14ac:dyDescent="0.25">
      <c r="A275" s="1">
        <v>108728</v>
      </c>
      <c r="B275" s="4" t="b">
        <v>1</v>
      </c>
      <c r="C275" t="s">
        <v>555</v>
      </c>
      <c r="D275" s="1" t="str">
        <f>VLOOKUP(A275,[1]Tabelle1!$B$2:$H$603,7,0)</f>
        <v>2023BB-068-06</v>
      </c>
      <c r="E275">
        <f>VLOOKUP(A275,[1]Tabelle1!$B$2:$K$603,10,0)</f>
        <v>24</v>
      </c>
      <c r="F275" t="s">
        <v>8</v>
      </c>
      <c r="G275" s="5" t="s">
        <v>556</v>
      </c>
    </row>
    <row r="276" spans="1:7" x14ac:dyDescent="0.25">
      <c r="A276" s="1">
        <v>108760</v>
      </c>
      <c r="B276" s="4" t="b">
        <v>1</v>
      </c>
      <c r="C276" t="s">
        <v>557</v>
      </c>
      <c r="D276" s="1" t="str">
        <f>VLOOKUP(A276,[1]Tabelle1!$B$2:$H$603,7,0)</f>
        <v>2023BB-023-03</v>
      </c>
      <c r="E276">
        <f>VLOOKUP(A276,[1]Tabelle1!$B$2:$K$603,10,0)</f>
        <v>24</v>
      </c>
      <c r="F276" t="s">
        <v>8</v>
      </c>
      <c r="G276" s="5" t="s">
        <v>558</v>
      </c>
    </row>
    <row r="277" spans="1:7" x14ac:dyDescent="0.25">
      <c r="A277" s="1">
        <v>108810</v>
      </c>
      <c r="B277" s="4" t="b">
        <v>1</v>
      </c>
      <c r="C277" t="s">
        <v>559</v>
      </c>
      <c r="D277" s="1" t="str">
        <f>VLOOKUP(A277,[1]Tabelle1!$B$2:$H$603,7,0)</f>
        <v>2023BB-078-04</v>
      </c>
      <c r="E277">
        <f>VLOOKUP(A277,[1]Tabelle1!$B$2:$K$603,10,0)</f>
        <v>3</v>
      </c>
      <c r="F277" t="s">
        <v>8</v>
      </c>
      <c r="G277" s="5" t="s">
        <v>560</v>
      </c>
    </row>
    <row r="278" spans="1:7" x14ac:dyDescent="0.25">
      <c r="A278" s="1">
        <v>108863</v>
      </c>
      <c r="B278" s="4" t="b">
        <v>1</v>
      </c>
      <c r="C278" t="s">
        <v>561</v>
      </c>
      <c r="D278" s="1" t="str">
        <f>VLOOKUP(A278,[1]Tabelle1!$B$2:$H$603,7,0)</f>
        <v>2023BB-069-12</v>
      </c>
      <c r="E278">
        <f>VLOOKUP(A278,[1]Tabelle1!$B$2:$K$603,10,0)</f>
        <v>3</v>
      </c>
      <c r="F278" t="s">
        <v>8</v>
      </c>
      <c r="G278" s="5" t="s">
        <v>562</v>
      </c>
    </row>
    <row r="279" spans="1:7" x14ac:dyDescent="0.25">
      <c r="A279" s="1">
        <v>108864</v>
      </c>
      <c r="B279" s="4" t="b">
        <v>1</v>
      </c>
      <c r="C279" t="s">
        <v>563</v>
      </c>
      <c r="D279" s="1" t="str">
        <f>VLOOKUP(A279,[1]Tabelle1!$B$2:$H$603,7,0)</f>
        <v>2023BB-069-08</v>
      </c>
      <c r="E279">
        <f>VLOOKUP(A279,[1]Tabelle1!$B$2:$K$603,10,0)</f>
        <v>6</v>
      </c>
      <c r="F279" t="s">
        <v>8</v>
      </c>
      <c r="G279" s="5" t="s">
        <v>564</v>
      </c>
    </row>
    <row r="280" spans="1:7" x14ac:dyDescent="0.25">
      <c r="A280" s="1">
        <v>108865</v>
      </c>
      <c r="B280" s="4" t="b">
        <v>1</v>
      </c>
      <c r="C280" t="s">
        <v>565</v>
      </c>
      <c r="D280" s="1" t="str">
        <f>VLOOKUP(A280,[1]Tabelle1!$B$2:$H$603,7,0)</f>
        <v>2023BB-069-09</v>
      </c>
      <c r="E280">
        <f>VLOOKUP(A280,[1]Tabelle1!$B$2:$K$603,10,0)</f>
        <v>6</v>
      </c>
      <c r="F280" t="s">
        <v>8</v>
      </c>
      <c r="G280" s="5" t="s">
        <v>566</v>
      </c>
    </row>
    <row r="281" spans="1:7" x14ac:dyDescent="0.25">
      <c r="A281" s="1">
        <v>108866</v>
      </c>
      <c r="B281" s="4" t="b">
        <v>1</v>
      </c>
      <c r="C281" t="s">
        <v>567</v>
      </c>
      <c r="D281" s="1" t="str">
        <f>VLOOKUP(A281,[1]Tabelle1!$B$2:$H$603,7,0)</f>
        <v>2023BB-069-10</v>
      </c>
      <c r="E281">
        <f>VLOOKUP(A281,[1]Tabelle1!$B$2:$K$603,10,0)</f>
        <v>6</v>
      </c>
      <c r="F281" t="s">
        <v>8</v>
      </c>
      <c r="G281" s="5" t="s">
        <v>568</v>
      </c>
    </row>
    <row r="282" spans="1:7" x14ac:dyDescent="0.25">
      <c r="A282" s="1">
        <v>108867</v>
      </c>
      <c r="B282" s="4" t="b">
        <v>1</v>
      </c>
      <c r="C282" t="s">
        <v>569</v>
      </c>
      <c r="D282" s="1" t="str">
        <f>VLOOKUP(A282,[1]Tabelle1!$B$2:$H$603,7,0)</f>
        <v>2023BB-069-11</v>
      </c>
      <c r="E282">
        <f>VLOOKUP(A282,[1]Tabelle1!$B$2:$K$603,10,0)</f>
        <v>6</v>
      </c>
      <c r="F282" t="s">
        <v>8</v>
      </c>
      <c r="G282" s="5" t="s">
        <v>570</v>
      </c>
    </row>
    <row r="283" spans="1:7" x14ac:dyDescent="0.25">
      <c r="A283" s="1">
        <v>109096</v>
      </c>
      <c r="B283" s="4" t="b">
        <v>1</v>
      </c>
      <c r="C283" t="s">
        <v>571</v>
      </c>
      <c r="D283" s="1" t="str">
        <f>VLOOKUP(A283,[1]Tabelle1!$B$2:$H$603,7,0)</f>
        <v>2023BB-068-02</v>
      </c>
      <c r="E283">
        <f>VLOOKUP(A283,[1]Tabelle1!$B$2:$K$603,10,0)</f>
        <v>6</v>
      </c>
      <c r="F283" t="s">
        <v>8</v>
      </c>
      <c r="G283" s="5" t="s">
        <v>572</v>
      </c>
    </row>
    <row r="284" spans="1:7" x14ac:dyDescent="0.25">
      <c r="A284" s="1">
        <v>109098</v>
      </c>
      <c r="B284" s="4" t="b">
        <v>1</v>
      </c>
      <c r="C284" t="s">
        <v>573</v>
      </c>
      <c r="D284" s="1" t="str">
        <f>VLOOKUP(A284,[1]Tabelle1!$B$2:$H$603,7,0)</f>
        <v>2023BB-068-04</v>
      </c>
      <c r="E284">
        <f>VLOOKUP(A284,[1]Tabelle1!$B$2:$K$603,10,0)</f>
        <v>3</v>
      </c>
      <c r="F284" t="s">
        <v>8</v>
      </c>
      <c r="G284" s="5" t="s">
        <v>574</v>
      </c>
    </row>
    <row r="285" spans="1:7" x14ac:dyDescent="0.25">
      <c r="A285" s="1">
        <v>109108</v>
      </c>
      <c r="B285" s="4" t="b">
        <v>1</v>
      </c>
      <c r="C285" t="s">
        <v>575</v>
      </c>
      <c r="D285" s="1" t="str">
        <f>VLOOKUP(A285,[1]Tabelle1!$B$2:$H$603,7,0)</f>
        <v>2023BB-023-01</v>
      </c>
      <c r="E285">
        <f>VLOOKUP(A285,[1]Tabelle1!$B$2:$K$603,10,0)</f>
        <v>12</v>
      </c>
      <c r="F285" t="s">
        <v>8</v>
      </c>
      <c r="G285" s="5" t="s">
        <v>576</v>
      </c>
    </row>
    <row r="286" spans="1:7" x14ac:dyDescent="0.25">
      <c r="A286" s="1">
        <v>109292</v>
      </c>
      <c r="B286" s="4" t="b">
        <v>1</v>
      </c>
      <c r="C286" t="s">
        <v>577</v>
      </c>
      <c r="D286" s="1" t="str">
        <f>VLOOKUP(A286,[1]Tabelle1!$B$2:$H$603,7,0)</f>
        <v>2023BB-008-01</v>
      </c>
      <c r="E286">
        <f>VLOOKUP(A286,[1]Tabelle1!$B$2:$K$603,10,0)</f>
        <v>12</v>
      </c>
      <c r="F286" t="s">
        <v>8</v>
      </c>
      <c r="G286" s="5" t="s">
        <v>578</v>
      </c>
    </row>
    <row r="287" spans="1:7" x14ac:dyDescent="0.25">
      <c r="A287" s="1">
        <v>109293</v>
      </c>
      <c r="B287" s="4" t="b">
        <v>1</v>
      </c>
      <c r="C287" t="s">
        <v>579</v>
      </c>
      <c r="D287" s="1" t="str">
        <f>VLOOKUP(A287,[1]Tabelle1!$B$2:$H$603,7,0)</f>
        <v>2023BB-008-02</v>
      </c>
      <c r="E287">
        <f>VLOOKUP(A287,[1]Tabelle1!$B$2:$K$603,10,0)</f>
        <v>12</v>
      </c>
      <c r="F287" t="s">
        <v>8</v>
      </c>
      <c r="G287" s="5" t="s">
        <v>580</v>
      </c>
    </row>
    <row r="288" spans="1:7" x14ac:dyDescent="0.25">
      <c r="A288" s="1">
        <v>109294</v>
      </c>
      <c r="B288" s="4" t="b">
        <v>1</v>
      </c>
      <c r="C288" t="s">
        <v>581</v>
      </c>
      <c r="D288" s="1" t="str">
        <f>VLOOKUP(A288,[1]Tabelle1!$B$2:$H$603,7,0)</f>
        <v>2023BB-008-03</v>
      </c>
      <c r="E288">
        <f>VLOOKUP(A288,[1]Tabelle1!$B$2:$K$603,10,0)</f>
        <v>12</v>
      </c>
      <c r="F288" t="s">
        <v>8</v>
      </c>
      <c r="G288" s="5" t="s">
        <v>582</v>
      </c>
    </row>
    <row r="289" spans="1:7" x14ac:dyDescent="0.25">
      <c r="A289" s="1">
        <v>109295</v>
      </c>
      <c r="B289" s="4" t="b">
        <v>1</v>
      </c>
      <c r="C289" t="s">
        <v>583</v>
      </c>
      <c r="D289" s="1" t="str">
        <f>VLOOKUP(A289,[1]Tabelle1!$B$2:$H$603,7,0)</f>
        <v>2023BB-008-04</v>
      </c>
      <c r="E289">
        <f>VLOOKUP(A289,[1]Tabelle1!$B$2:$K$603,10,0)</f>
        <v>12</v>
      </c>
      <c r="F289" t="s">
        <v>8</v>
      </c>
      <c r="G289" s="5" t="s">
        <v>584</v>
      </c>
    </row>
    <row r="290" spans="1:7" x14ac:dyDescent="0.25">
      <c r="A290" s="1">
        <v>109296</v>
      </c>
      <c r="B290" s="4" t="b">
        <v>1</v>
      </c>
      <c r="C290" t="s">
        <v>585</v>
      </c>
      <c r="D290" s="1" t="str">
        <f>VLOOKUP(A290,[1]Tabelle1!$B$2:$H$603,7,0)</f>
        <v>2023BB-008-05</v>
      </c>
      <c r="E290">
        <f>VLOOKUP(A290,[1]Tabelle1!$B$2:$K$603,10,0)</f>
        <v>12</v>
      </c>
      <c r="F290" t="s">
        <v>8</v>
      </c>
      <c r="G290" s="5" t="s">
        <v>586</v>
      </c>
    </row>
    <row r="291" spans="1:7" x14ac:dyDescent="0.25">
      <c r="A291" s="1">
        <v>109297</v>
      </c>
      <c r="B291" s="4" t="b">
        <v>1</v>
      </c>
      <c r="C291" t="s">
        <v>587</v>
      </c>
      <c r="D291" s="1" t="str">
        <f>VLOOKUP(A291,[1]Tabelle1!$B$2:$H$603,7,0)</f>
        <v>2023BB-008-06</v>
      </c>
      <c r="E291">
        <f>VLOOKUP(A291,[1]Tabelle1!$B$2:$K$603,10,0)</f>
        <v>12</v>
      </c>
      <c r="F291" t="s">
        <v>8</v>
      </c>
      <c r="G291" s="5" t="s">
        <v>588</v>
      </c>
    </row>
    <row r="292" spans="1:7" x14ac:dyDescent="0.25">
      <c r="A292" s="1">
        <v>109298</v>
      </c>
      <c r="B292" s="4" t="b">
        <v>1</v>
      </c>
      <c r="C292" t="s">
        <v>589</v>
      </c>
      <c r="D292" s="1" t="str">
        <f>VLOOKUP(A292,[1]Tabelle1!$B$2:$H$603,7,0)</f>
        <v>2023BB-008-07</v>
      </c>
      <c r="E292">
        <f>VLOOKUP(A292,[1]Tabelle1!$B$2:$K$603,10,0)</f>
        <v>12</v>
      </c>
      <c r="F292" t="s">
        <v>8</v>
      </c>
      <c r="G292" s="5" t="s">
        <v>590</v>
      </c>
    </row>
    <row r="293" spans="1:7" x14ac:dyDescent="0.25">
      <c r="A293" s="1">
        <v>109299</v>
      </c>
      <c r="B293" s="4" t="b">
        <v>1</v>
      </c>
      <c r="C293" t="s">
        <v>591</v>
      </c>
      <c r="D293" s="1" t="str">
        <f>VLOOKUP(A293,[1]Tabelle1!$B$2:$H$603,7,0)</f>
        <v>2023BB-008-08</v>
      </c>
      <c r="E293">
        <f>VLOOKUP(A293,[1]Tabelle1!$B$2:$K$603,10,0)</f>
        <v>12</v>
      </c>
      <c r="F293" t="s">
        <v>8</v>
      </c>
      <c r="G293" s="5" t="s">
        <v>592</v>
      </c>
    </row>
    <row r="294" spans="1:7" x14ac:dyDescent="0.25">
      <c r="A294" s="1">
        <v>109573</v>
      </c>
      <c r="B294" s="4" t="b">
        <v>1</v>
      </c>
      <c r="C294" t="s">
        <v>593</v>
      </c>
      <c r="D294" s="1" t="str">
        <f>VLOOKUP(A294,[1]Tabelle1!$B$2:$H$603,7,0)</f>
        <v>2023BB-152-01</v>
      </c>
      <c r="E294">
        <f>VLOOKUP(A294,[1]Tabelle1!$B$2:$K$603,10,0)</f>
        <v>3</v>
      </c>
      <c r="F294" t="s">
        <v>8</v>
      </c>
      <c r="G294" s="5" t="s">
        <v>594</v>
      </c>
    </row>
    <row r="295" spans="1:7" x14ac:dyDescent="0.25">
      <c r="A295" s="1">
        <v>109593</v>
      </c>
      <c r="B295" s="4" t="b">
        <v>1</v>
      </c>
      <c r="C295" t="s">
        <v>595</v>
      </c>
      <c r="D295" s="1" t="str">
        <f>VLOOKUP(A295,[1]Tabelle1!$B$2:$H$603,7,0)</f>
        <v>2023BB-152-02</v>
      </c>
      <c r="E295">
        <f>VLOOKUP(A295,[1]Tabelle1!$B$2:$K$603,10,0)</f>
        <v>3</v>
      </c>
      <c r="F295" t="s">
        <v>8</v>
      </c>
      <c r="G295" s="5" t="s">
        <v>596</v>
      </c>
    </row>
    <row r="296" spans="1:7" x14ac:dyDescent="0.25">
      <c r="A296" s="1">
        <v>109641</v>
      </c>
      <c r="B296" s="4" t="b">
        <v>1</v>
      </c>
      <c r="C296" t="s">
        <v>597</v>
      </c>
      <c r="D296" s="1" t="str">
        <f>VLOOKUP(A296,[1]Tabelle1!$B$2:$H$603,7,0)</f>
        <v>2023BB-150-07</v>
      </c>
      <c r="E296">
        <f>VLOOKUP(A296,[1]Tabelle1!$B$2:$K$603,10,0)</f>
        <v>3</v>
      </c>
      <c r="F296" t="s">
        <v>8</v>
      </c>
      <c r="G296" s="5" t="s">
        <v>598</v>
      </c>
    </row>
    <row r="297" spans="1:7" x14ac:dyDescent="0.25">
      <c r="A297" s="1">
        <v>109650</v>
      </c>
      <c r="B297" s="4" t="b">
        <v>1</v>
      </c>
      <c r="C297" t="s">
        <v>599</v>
      </c>
      <c r="D297" s="1" t="str">
        <f>VLOOKUP(A297,[1]Tabelle1!$B$2:$H$603,7,0)</f>
        <v>2023BB-151-02</v>
      </c>
      <c r="E297">
        <f>VLOOKUP(A297,[1]Tabelle1!$B$2:$K$603,10,0)</f>
        <v>3</v>
      </c>
      <c r="F297" t="s">
        <v>8</v>
      </c>
      <c r="G297" s="5" t="s">
        <v>600</v>
      </c>
    </row>
    <row r="298" spans="1:7" x14ac:dyDescent="0.25">
      <c r="A298" s="1">
        <v>109664</v>
      </c>
      <c r="B298" s="4" t="b">
        <v>1</v>
      </c>
      <c r="C298" t="s">
        <v>601</v>
      </c>
      <c r="D298" s="1" t="str">
        <f>VLOOKUP(A298,[1]Tabelle1!$B$2:$H$603,7,0)</f>
        <v>2023BB-151-03</v>
      </c>
      <c r="E298">
        <f>VLOOKUP(A298,[1]Tabelle1!$B$2:$K$603,10,0)</f>
        <v>3</v>
      </c>
      <c r="F298" t="s">
        <v>8</v>
      </c>
      <c r="G298" s="5" t="s">
        <v>602</v>
      </c>
    </row>
    <row r="299" spans="1:7" x14ac:dyDescent="0.25">
      <c r="A299" s="1">
        <v>109665</v>
      </c>
      <c r="B299" s="4" t="b">
        <v>1</v>
      </c>
      <c r="C299" t="s">
        <v>603</v>
      </c>
      <c r="D299" s="1" t="str">
        <f>VLOOKUP(A299,[1]Tabelle1!$B$2:$H$603,7,0)</f>
        <v>2023BB-151-04</v>
      </c>
      <c r="E299">
        <f>VLOOKUP(A299,[1]Tabelle1!$B$2:$K$603,10,0)</f>
        <v>3</v>
      </c>
      <c r="F299" t="s">
        <v>8</v>
      </c>
      <c r="G299" s="5" t="s">
        <v>604</v>
      </c>
    </row>
    <row r="300" spans="1:7" x14ac:dyDescent="0.25">
      <c r="A300" s="1">
        <v>109666</v>
      </c>
      <c r="B300" s="4" t="b">
        <v>1</v>
      </c>
      <c r="C300" t="s">
        <v>605</v>
      </c>
      <c r="D300" s="1" t="str">
        <f>VLOOKUP(A300,[1]Tabelle1!$B$2:$H$603,7,0)</f>
        <v>2023BB-151-05</v>
      </c>
      <c r="E300">
        <f>VLOOKUP(A300,[1]Tabelle1!$B$2:$K$603,10,0)</f>
        <v>3</v>
      </c>
      <c r="F300" t="s">
        <v>8</v>
      </c>
      <c r="G300" s="5" t="s">
        <v>606</v>
      </c>
    </row>
    <row r="301" spans="1:7" x14ac:dyDescent="0.25">
      <c r="A301" s="1">
        <v>109667</v>
      </c>
      <c r="B301" s="4" t="b">
        <v>1</v>
      </c>
      <c r="C301" t="s">
        <v>607</v>
      </c>
      <c r="D301" s="1" t="str">
        <f>VLOOKUP(A301,[1]Tabelle1!$B$2:$H$603,7,0)</f>
        <v>2023BB-151-06</v>
      </c>
      <c r="E301">
        <f>VLOOKUP(A301,[1]Tabelle1!$B$2:$K$603,10,0)</f>
        <v>3</v>
      </c>
      <c r="F301" t="s">
        <v>8</v>
      </c>
      <c r="G301" s="5" t="s">
        <v>608</v>
      </c>
    </row>
    <row r="302" spans="1:7" x14ac:dyDescent="0.25">
      <c r="A302" s="1">
        <v>109668</v>
      </c>
      <c r="B302" s="4" t="b">
        <v>1</v>
      </c>
      <c r="C302" t="s">
        <v>609</v>
      </c>
      <c r="D302" s="1" t="str">
        <f>VLOOKUP(A302,[1]Tabelle1!$B$2:$H$603,7,0)</f>
        <v>2023BB-151-07</v>
      </c>
      <c r="E302">
        <f>VLOOKUP(A302,[1]Tabelle1!$B$2:$K$603,10,0)</f>
        <v>3</v>
      </c>
      <c r="F302" t="s">
        <v>8</v>
      </c>
      <c r="G302" s="5" t="s">
        <v>610</v>
      </c>
    </row>
    <row r="303" spans="1:7" x14ac:dyDescent="0.25">
      <c r="A303" s="1">
        <v>109669</v>
      </c>
      <c r="B303" s="4" t="b">
        <v>1</v>
      </c>
      <c r="C303" t="s">
        <v>611</v>
      </c>
      <c r="D303" s="1" t="str">
        <f>VLOOKUP(A303,[1]Tabelle1!$B$2:$H$603,7,0)</f>
        <v>2023BB-151-08</v>
      </c>
      <c r="E303">
        <f>VLOOKUP(A303,[1]Tabelle1!$B$2:$K$603,10,0)</f>
        <v>3</v>
      </c>
      <c r="F303" t="s">
        <v>8</v>
      </c>
      <c r="G303" s="5" t="s">
        <v>612</v>
      </c>
    </row>
    <row r="304" spans="1:7" x14ac:dyDescent="0.25">
      <c r="A304" s="1">
        <v>109670</v>
      </c>
      <c r="B304" s="4" t="b">
        <v>1</v>
      </c>
      <c r="C304" t="s">
        <v>613</v>
      </c>
      <c r="D304" s="1" t="str">
        <f>VLOOKUP(A304,[1]Tabelle1!$B$2:$H$603,7,0)</f>
        <v>2023BB-151-09</v>
      </c>
      <c r="E304">
        <f>VLOOKUP(A304,[1]Tabelle1!$B$2:$K$603,10,0)</f>
        <v>3</v>
      </c>
      <c r="F304" t="s">
        <v>8</v>
      </c>
      <c r="G304" s="5" t="s">
        <v>614</v>
      </c>
    </row>
    <row r="305" spans="1:7" x14ac:dyDescent="0.25">
      <c r="A305" s="1">
        <v>109671</v>
      </c>
      <c r="B305" s="4" t="b">
        <v>1</v>
      </c>
      <c r="C305" t="s">
        <v>615</v>
      </c>
      <c r="D305" s="1" t="str">
        <f>VLOOKUP(A305,[1]Tabelle1!$B$2:$H$603,7,0)</f>
        <v>2023BB-151-10</v>
      </c>
      <c r="E305">
        <f>VLOOKUP(A305,[1]Tabelle1!$B$2:$K$603,10,0)</f>
        <v>3</v>
      </c>
      <c r="F305" t="s">
        <v>8</v>
      </c>
      <c r="G305" s="5" t="s">
        <v>616</v>
      </c>
    </row>
    <row r="306" spans="1:7" x14ac:dyDescent="0.25">
      <c r="A306" s="1">
        <v>109672</v>
      </c>
      <c r="B306" s="4" t="b">
        <v>1</v>
      </c>
      <c r="C306" t="s">
        <v>617</v>
      </c>
      <c r="D306" s="1" t="str">
        <f>VLOOKUP(A306,[1]Tabelle1!$B$2:$H$603,7,0)</f>
        <v>2023BB-151-11</v>
      </c>
      <c r="E306">
        <f>VLOOKUP(A306,[1]Tabelle1!$B$2:$K$603,10,0)</f>
        <v>3</v>
      </c>
      <c r="F306" t="s">
        <v>8</v>
      </c>
      <c r="G306" s="5" t="s">
        <v>618</v>
      </c>
    </row>
    <row r="307" spans="1:7" x14ac:dyDescent="0.25">
      <c r="A307" s="1">
        <v>109673</v>
      </c>
      <c r="B307" s="4" t="b">
        <v>1</v>
      </c>
      <c r="C307" t="s">
        <v>619</v>
      </c>
      <c r="D307" s="1" t="str">
        <f>VLOOKUP(A307,[1]Tabelle1!$B$2:$H$603,7,0)</f>
        <v>2023BB-151-12</v>
      </c>
      <c r="E307">
        <f>VLOOKUP(A307,[1]Tabelle1!$B$2:$K$603,10,0)</f>
        <v>3</v>
      </c>
      <c r="F307" t="s">
        <v>8</v>
      </c>
      <c r="G307" s="5" t="s">
        <v>620</v>
      </c>
    </row>
    <row r="308" spans="1:7" x14ac:dyDescent="0.25">
      <c r="A308" s="1">
        <v>109674</v>
      </c>
      <c r="B308" s="4" t="b">
        <v>1</v>
      </c>
      <c r="C308" t="s">
        <v>621</v>
      </c>
      <c r="D308" s="1" t="str">
        <f>VLOOKUP(A308,[1]Tabelle1!$B$2:$H$603,7,0)</f>
        <v>2023BB-151-13</v>
      </c>
      <c r="E308">
        <f>VLOOKUP(A308,[1]Tabelle1!$B$2:$K$603,10,0)</f>
        <v>3</v>
      </c>
      <c r="F308" t="s">
        <v>8</v>
      </c>
      <c r="G308" s="5" t="s">
        <v>622</v>
      </c>
    </row>
    <row r="309" spans="1:7" x14ac:dyDescent="0.25">
      <c r="A309" s="1">
        <v>109675</v>
      </c>
      <c r="B309" s="4" t="b">
        <v>1</v>
      </c>
      <c r="C309" t="s">
        <v>623</v>
      </c>
      <c r="D309" s="1" t="str">
        <f>VLOOKUP(A309,[1]Tabelle1!$B$2:$H$603,7,0)</f>
        <v>2023BB-151-14</v>
      </c>
      <c r="E309">
        <f>VLOOKUP(A309,[1]Tabelle1!$B$2:$K$603,10,0)</f>
        <v>3</v>
      </c>
      <c r="F309" t="s">
        <v>8</v>
      </c>
      <c r="G309" s="5" t="s">
        <v>624</v>
      </c>
    </row>
    <row r="310" spans="1:7" x14ac:dyDescent="0.25">
      <c r="A310" s="1">
        <v>109700</v>
      </c>
      <c r="B310" s="4" t="b">
        <v>1</v>
      </c>
      <c r="C310" t="s">
        <v>625</v>
      </c>
      <c r="D310" s="1" t="str">
        <f>VLOOKUP(A310,[1]Tabelle1!$B$2:$H$603,7,0)</f>
        <v>2021BB-000-00</v>
      </c>
      <c r="E310">
        <f>VLOOKUP(A310,[1]Tabelle1!$B$2:$K$603,10,0)</f>
        <v>3</v>
      </c>
      <c r="F310" t="s">
        <v>8</v>
      </c>
      <c r="G310" s="5" t="s">
        <v>626</v>
      </c>
    </row>
    <row r="311" spans="1:7" x14ac:dyDescent="0.25">
      <c r="A311" s="1">
        <v>109706</v>
      </c>
      <c r="B311" s="4" t="b">
        <v>1</v>
      </c>
      <c r="C311" t="s">
        <v>627</v>
      </c>
      <c r="D311" s="1" t="str">
        <f>VLOOKUP(A311,[1]Tabelle1!$B$2:$H$603,7,0)</f>
        <v>2023BB-149-04</v>
      </c>
      <c r="E311">
        <f>VLOOKUP(A311,[1]Tabelle1!$B$2:$K$603,10,0)</f>
        <v>3</v>
      </c>
      <c r="F311" t="s">
        <v>8</v>
      </c>
      <c r="G311" s="5" t="s">
        <v>628</v>
      </c>
    </row>
    <row r="312" spans="1:7" x14ac:dyDescent="0.25">
      <c r="A312" s="1">
        <v>109707</v>
      </c>
      <c r="B312" s="4" t="b">
        <v>1</v>
      </c>
      <c r="C312" t="s">
        <v>629</v>
      </c>
      <c r="D312" s="1" t="str">
        <f>VLOOKUP(A312,[1]Tabelle1!$B$2:$H$603,7,0)</f>
        <v>2021BB-000-00</v>
      </c>
      <c r="E312">
        <f>VLOOKUP(A312,[1]Tabelle1!$B$2:$K$603,10,0)</f>
        <v>3</v>
      </c>
      <c r="F312" t="s">
        <v>8</v>
      </c>
      <c r="G312" s="5" t="s">
        <v>630</v>
      </c>
    </row>
    <row r="313" spans="1:7" x14ac:dyDescent="0.25">
      <c r="A313" s="1">
        <v>109708</v>
      </c>
      <c r="B313" s="4" t="b">
        <v>1</v>
      </c>
      <c r="C313" t="s">
        <v>631</v>
      </c>
      <c r="D313" s="1" t="str">
        <f>VLOOKUP(A313,[1]Tabelle1!$B$2:$H$603,7,0)</f>
        <v>2023BB-149-09</v>
      </c>
      <c r="E313">
        <f>VLOOKUP(A313,[1]Tabelle1!$B$2:$K$603,10,0)</f>
        <v>3</v>
      </c>
      <c r="F313" t="s">
        <v>8</v>
      </c>
      <c r="G313" s="5" t="s">
        <v>632</v>
      </c>
    </row>
    <row r="314" spans="1:7" x14ac:dyDescent="0.25">
      <c r="A314" s="1">
        <v>109709</v>
      </c>
      <c r="B314" s="4" t="b">
        <v>1</v>
      </c>
      <c r="C314" t="s">
        <v>633</v>
      </c>
      <c r="D314" s="1" t="str">
        <f>VLOOKUP(A314,[1]Tabelle1!$B$2:$H$603,7,0)</f>
        <v>2021BB-000-00</v>
      </c>
      <c r="E314">
        <f>VLOOKUP(A314,[1]Tabelle1!$B$2:$K$603,10,0)</f>
        <v>3</v>
      </c>
      <c r="F314" t="s">
        <v>8</v>
      </c>
      <c r="G314" s="5" t="s">
        <v>634</v>
      </c>
    </row>
    <row r="315" spans="1:7" x14ac:dyDescent="0.25">
      <c r="A315" s="1">
        <v>109722</v>
      </c>
      <c r="B315" s="4" t="b">
        <v>1</v>
      </c>
      <c r="C315" t="s">
        <v>635</v>
      </c>
      <c r="D315" s="1" t="str">
        <f>VLOOKUP(A315,[1]Tabelle1!$B$2:$H$603,7,0)</f>
        <v>2023BB-149-03</v>
      </c>
      <c r="E315">
        <f>VLOOKUP(A315,[1]Tabelle1!$B$2:$K$603,10,0)</f>
        <v>3</v>
      </c>
      <c r="F315" t="s">
        <v>8</v>
      </c>
      <c r="G315" s="5" t="s">
        <v>636</v>
      </c>
    </row>
    <row r="316" spans="1:7" x14ac:dyDescent="0.25">
      <c r="A316" s="1">
        <v>109724</v>
      </c>
      <c r="B316" s="4" t="b">
        <v>1</v>
      </c>
      <c r="C316" t="s">
        <v>637</v>
      </c>
      <c r="D316" s="1" t="str">
        <f>VLOOKUP(A316,[1]Tabelle1!$B$2:$H$603,7,0)</f>
        <v>2021BB-000-00</v>
      </c>
      <c r="E316">
        <f>VLOOKUP(A316,[1]Tabelle1!$B$2:$K$603,10,0)</f>
        <v>3</v>
      </c>
      <c r="F316" t="s">
        <v>8</v>
      </c>
      <c r="G316" s="5" t="s">
        <v>638</v>
      </c>
    </row>
    <row r="317" spans="1:7" x14ac:dyDescent="0.25">
      <c r="A317" s="1">
        <v>109836</v>
      </c>
      <c r="B317" s="4" t="b">
        <v>1</v>
      </c>
      <c r="C317" t="s">
        <v>639</v>
      </c>
      <c r="D317" s="1" t="str">
        <f>VLOOKUP(A317,[1]Tabelle1!$B$2:$H$603,7,0)</f>
        <v>2023BB-022-04</v>
      </c>
      <c r="E317">
        <f>VLOOKUP(A317,[1]Tabelle1!$B$2:$K$603,10,0)</f>
        <v>12</v>
      </c>
      <c r="F317" t="s">
        <v>8</v>
      </c>
      <c r="G317" s="5" t="s">
        <v>640</v>
      </c>
    </row>
    <row r="318" spans="1:7" x14ac:dyDescent="0.25">
      <c r="A318" s="1">
        <v>109837</v>
      </c>
      <c r="B318" s="4" t="b">
        <v>1</v>
      </c>
      <c r="C318" t="s">
        <v>641</v>
      </c>
      <c r="D318" s="1" t="str">
        <f>VLOOKUP(A318,[1]Tabelle1!$B$2:$H$603,7,0)</f>
        <v>2023BB-022-05</v>
      </c>
      <c r="E318">
        <f>VLOOKUP(A318,[1]Tabelle1!$B$2:$K$603,10,0)</f>
        <v>12</v>
      </c>
      <c r="F318" t="s">
        <v>8</v>
      </c>
      <c r="G318" s="5" t="s">
        <v>642</v>
      </c>
    </row>
    <row r="319" spans="1:7" x14ac:dyDescent="0.25">
      <c r="A319" s="1">
        <v>109962</v>
      </c>
      <c r="B319" s="4" t="b">
        <v>1</v>
      </c>
      <c r="C319" t="s">
        <v>643</v>
      </c>
      <c r="D319" s="1" t="str">
        <f>VLOOKUP(A319,[1]Tabelle1!$B$2:$H$603,7,0)</f>
        <v>2023BB-067-03</v>
      </c>
      <c r="E319">
        <f>VLOOKUP(A319,[1]Tabelle1!$B$2:$K$603,10,0)</f>
        <v>8</v>
      </c>
      <c r="F319" t="s">
        <v>8</v>
      </c>
      <c r="G319" s="5" t="s">
        <v>644</v>
      </c>
    </row>
    <row r="320" spans="1:7" x14ac:dyDescent="0.25">
      <c r="A320" s="1">
        <v>109963</v>
      </c>
      <c r="B320" s="4" t="b">
        <v>1</v>
      </c>
      <c r="C320" t="s">
        <v>645</v>
      </c>
      <c r="D320" s="1" t="str">
        <f>VLOOKUP(A320,[1]Tabelle1!$B$2:$H$603,7,0)</f>
        <v>2023BB-068-09</v>
      </c>
      <c r="E320">
        <f>VLOOKUP(A320,[1]Tabelle1!$B$2:$K$603,10,0)</f>
        <v>3</v>
      </c>
      <c r="F320" t="s">
        <v>8</v>
      </c>
      <c r="G320" s="5" t="s">
        <v>646</v>
      </c>
    </row>
    <row r="321" spans="1:7" x14ac:dyDescent="0.25">
      <c r="A321" s="1">
        <v>109969</v>
      </c>
      <c r="B321" s="4" t="b">
        <v>1</v>
      </c>
      <c r="C321" t="s">
        <v>647</v>
      </c>
      <c r="D321" s="1" t="str">
        <f>VLOOKUP(A321,[1]Tabelle1!$B$2:$H$603,7,0)</f>
        <v>2023BB-016-03</v>
      </c>
      <c r="E321">
        <f>VLOOKUP(A321,[1]Tabelle1!$B$2:$K$603,10,0)</f>
        <v>3</v>
      </c>
      <c r="F321" t="s">
        <v>8</v>
      </c>
      <c r="G321" s="5" t="s">
        <v>648</v>
      </c>
    </row>
    <row r="322" spans="1:7" x14ac:dyDescent="0.25">
      <c r="A322" s="1">
        <v>109982</v>
      </c>
      <c r="B322" s="4" t="b">
        <v>1</v>
      </c>
      <c r="C322" t="s">
        <v>649</v>
      </c>
      <c r="D322" s="1" t="str">
        <f>VLOOKUP(A322,[1]Tabelle1!$B$2:$H$603,7,0)</f>
        <v>2023BB-020-01</v>
      </c>
      <c r="E322">
        <f>VLOOKUP(A322,[1]Tabelle1!$B$2:$K$603,10,0)</f>
        <v>3</v>
      </c>
      <c r="F322" t="s">
        <v>8</v>
      </c>
      <c r="G322" s="5" t="s">
        <v>650</v>
      </c>
    </row>
    <row r="323" spans="1:7" x14ac:dyDescent="0.25">
      <c r="A323" s="1">
        <v>109986</v>
      </c>
      <c r="B323" s="4" t="b">
        <v>1</v>
      </c>
      <c r="C323" t="s">
        <v>651</v>
      </c>
      <c r="D323" s="1" t="str">
        <f>VLOOKUP(A323,[1]Tabelle1!$B$2:$H$603,7,0)</f>
        <v>2023BB-016-02</v>
      </c>
      <c r="E323">
        <f>VLOOKUP(A323,[1]Tabelle1!$B$2:$K$603,10,0)</f>
        <v>3</v>
      </c>
      <c r="F323" t="s">
        <v>8</v>
      </c>
      <c r="G323" s="5" t="s">
        <v>652</v>
      </c>
    </row>
    <row r="324" spans="1:7" x14ac:dyDescent="0.25">
      <c r="A324" s="1">
        <v>109988</v>
      </c>
      <c r="B324" s="4" t="b">
        <v>1</v>
      </c>
      <c r="C324" t="s">
        <v>653</v>
      </c>
      <c r="D324" s="1" t="str">
        <f>VLOOKUP(A324,[1]Tabelle1!$B$2:$H$603,7,0)</f>
        <v>2023BB-017-01</v>
      </c>
      <c r="E324">
        <f>VLOOKUP(A324,[1]Tabelle1!$B$2:$K$603,10,0)</f>
        <v>3</v>
      </c>
      <c r="F324" t="s">
        <v>8</v>
      </c>
      <c r="G324" s="5" t="s">
        <v>654</v>
      </c>
    </row>
    <row r="325" spans="1:7" x14ac:dyDescent="0.25">
      <c r="A325" s="1">
        <v>109993</v>
      </c>
      <c r="B325" s="4" t="b">
        <v>1</v>
      </c>
      <c r="C325" t="s">
        <v>655</v>
      </c>
      <c r="D325" s="1" t="str">
        <f>VLOOKUP(A325,[1]Tabelle1!$B$2:$H$603,7,0)</f>
        <v>2023BB-018-01</v>
      </c>
      <c r="E325">
        <f>VLOOKUP(A325,[1]Tabelle1!$B$2:$K$603,10,0)</f>
        <v>3</v>
      </c>
      <c r="F325" t="s">
        <v>8</v>
      </c>
      <c r="G325" s="5" t="s">
        <v>656</v>
      </c>
    </row>
    <row r="326" spans="1:7" x14ac:dyDescent="0.25">
      <c r="A326" s="1">
        <v>109994</v>
      </c>
      <c r="B326" s="4" t="b">
        <v>1</v>
      </c>
      <c r="C326" t="s">
        <v>657</v>
      </c>
      <c r="D326" s="1" t="str">
        <f>VLOOKUP(A326,[1]Tabelle1!$B$2:$H$603,7,0)</f>
        <v>2023BB-016-01</v>
      </c>
      <c r="E326">
        <f>VLOOKUP(A326,[1]Tabelle1!$B$2:$K$603,10,0)</f>
        <v>3</v>
      </c>
      <c r="F326" t="s">
        <v>8</v>
      </c>
      <c r="G326" s="5" t="s">
        <v>658</v>
      </c>
    </row>
    <row r="327" spans="1:7" x14ac:dyDescent="0.25">
      <c r="A327" s="1">
        <v>110271</v>
      </c>
      <c r="B327" s="4" t="b">
        <v>1</v>
      </c>
      <c r="C327" t="s">
        <v>659</v>
      </c>
      <c r="D327" s="1" t="str">
        <f>VLOOKUP(A327,[1]Tabelle1!$B$2:$H$603,7,0)</f>
        <v>2021BB-176-06</v>
      </c>
      <c r="E327">
        <f>VLOOKUP(A327,[1]Tabelle1!$B$2:$K$603,10,0)</f>
        <v>12</v>
      </c>
      <c r="F327" t="s">
        <v>8</v>
      </c>
      <c r="G327" s="5" t="s">
        <v>660</v>
      </c>
    </row>
    <row r="328" spans="1:7" x14ac:dyDescent="0.25">
      <c r="A328" s="1">
        <v>110273</v>
      </c>
      <c r="B328" s="4" t="b">
        <v>1</v>
      </c>
      <c r="C328" t="s">
        <v>661</v>
      </c>
      <c r="D328" s="1" t="str">
        <f>VLOOKUP(A328,[1]Tabelle1!$B$2:$H$603,7,0)</f>
        <v>2023BB-178-02</v>
      </c>
      <c r="E328">
        <f>VLOOKUP(A328,[1]Tabelle1!$B$2:$K$603,10,0)</f>
        <v>12</v>
      </c>
      <c r="F328" t="s">
        <v>8</v>
      </c>
      <c r="G328" s="5" t="s">
        <v>662</v>
      </c>
    </row>
    <row r="329" spans="1:7" x14ac:dyDescent="0.25">
      <c r="A329" s="1">
        <v>110309</v>
      </c>
      <c r="B329" s="4" t="b">
        <v>1</v>
      </c>
      <c r="C329" t="s">
        <v>663</v>
      </c>
      <c r="D329" s="6">
        <v>201800049</v>
      </c>
      <c r="E329">
        <v>3</v>
      </c>
      <c r="F329" t="s">
        <v>8</v>
      </c>
      <c r="G329" s="5" t="s">
        <v>664</v>
      </c>
    </row>
    <row r="330" spans="1:7" x14ac:dyDescent="0.25">
      <c r="A330" s="1">
        <v>110444</v>
      </c>
      <c r="B330" s="4" t="b">
        <v>1</v>
      </c>
      <c r="C330" t="s">
        <v>665</v>
      </c>
      <c r="D330" s="1" t="str">
        <f>VLOOKUP(A330,[1]Tabelle1!$B$2:$H$603,7,0)</f>
        <v>2023BB-214-02</v>
      </c>
      <c r="E330">
        <f>VLOOKUP(A330,[1]Tabelle1!$B$2:$K$603,10,0)</f>
        <v>12</v>
      </c>
      <c r="F330" t="s">
        <v>8</v>
      </c>
      <c r="G330" s="5" t="s">
        <v>666</v>
      </c>
    </row>
    <row r="331" spans="1:7" x14ac:dyDescent="0.25">
      <c r="A331" s="1">
        <v>110445</v>
      </c>
      <c r="B331" s="4" t="b">
        <v>1</v>
      </c>
      <c r="C331" t="s">
        <v>667</v>
      </c>
      <c r="D331" s="1" t="str">
        <f>VLOOKUP(A331,[1]Tabelle1!$B$2:$H$603,7,0)</f>
        <v>2023BB-214-05</v>
      </c>
      <c r="E331">
        <f>VLOOKUP(A331,[1]Tabelle1!$B$2:$K$603,10,0)</f>
        <v>12</v>
      </c>
      <c r="F331" t="s">
        <v>8</v>
      </c>
      <c r="G331" s="5" t="s">
        <v>668</v>
      </c>
    </row>
    <row r="332" spans="1:7" x14ac:dyDescent="0.25">
      <c r="A332" s="1">
        <v>110446</v>
      </c>
      <c r="B332" s="4" t="b">
        <v>1</v>
      </c>
      <c r="C332" t="s">
        <v>669</v>
      </c>
      <c r="D332" s="1" t="str">
        <f>VLOOKUP(A332,[1]Tabelle1!$B$2:$H$603,7,0)</f>
        <v>2023BB-214-04</v>
      </c>
      <c r="E332">
        <f>VLOOKUP(A332,[1]Tabelle1!$B$2:$K$603,10,0)</f>
        <v>12</v>
      </c>
      <c r="F332" t="s">
        <v>8</v>
      </c>
      <c r="G332" s="5" t="s">
        <v>670</v>
      </c>
    </row>
    <row r="333" spans="1:7" x14ac:dyDescent="0.25">
      <c r="A333" s="1">
        <v>110448</v>
      </c>
      <c r="B333" s="4" t="b">
        <v>1</v>
      </c>
      <c r="C333" t="s">
        <v>671</v>
      </c>
      <c r="D333" s="1" t="str">
        <f>VLOOKUP(A333,[1]Tabelle1!$B$2:$H$603,7,0)</f>
        <v>2023BB-214-03</v>
      </c>
      <c r="E333">
        <f>VLOOKUP(A333,[1]Tabelle1!$B$2:$K$603,10,0)</f>
        <v>6</v>
      </c>
      <c r="F333" t="s">
        <v>8</v>
      </c>
      <c r="G333" s="5" t="s">
        <v>672</v>
      </c>
    </row>
    <row r="334" spans="1:7" x14ac:dyDescent="0.25">
      <c r="A334" s="1">
        <v>110451</v>
      </c>
      <c r="B334" s="4" t="b">
        <v>1</v>
      </c>
      <c r="C334" t="s">
        <v>673</v>
      </c>
      <c r="D334" s="1" t="str">
        <f>VLOOKUP(A334,[1]Tabelle1!$B$2:$H$603,7,0)</f>
        <v>2023BB-215-05</v>
      </c>
      <c r="E334">
        <f>VLOOKUP(A334,[1]Tabelle1!$B$2:$K$603,10,0)</f>
        <v>12</v>
      </c>
      <c r="F334" t="s">
        <v>8</v>
      </c>
      <c r="G334" s="5" t="s">
        <v>674</v>
      </c>
    </row>
    <row r="335" spans="1:7" x14ac:dyDescent="0.25">
      <c r="A335" s="1">
        <v>110497</v>
      </c>
      <c r="B335" s="4" t="b">
        <v>1</v>
      </c>
      <c r="C335" t="s">
        <v>675</v>
      </c>
      <c r="D335" s="1" t="str">
        <f>VLOOKUP(A335,[1]Tabelle1!$B$2:$H$603,7,0)</f>
        <v>201900065</v>
      </c>
      <c r="E335">
        <f>VLOOKUP(A335,[1]Tabelle1!$B$2:$K$603,10,0)</f>
        <v>3</v>
      </c>
      <c r="F335" t="s">
        <v>8</v>
      </c>
      <c r="G335" s="5" t="s">
        <v>676</v>
      </c>
    </row>
    <row r="336" spans="1:7" x14ac:dyDescent="0.25">
      <c r="A336" s="1">
        <v>110498</v>
      </c>
      <c r="B336" s="4" t="b">
        <v>1</v>
      </c>
      <c r="C336" t="s">
        <v>677</v>
      </c>
      <c r="D336" s="1" t="str">
        <f>VLOOKUP(A336,[1]Tabelle1!$B$2:$H$603,7,0)</f>
        <v>2023BB-085-07</v>
      </c>
      <c r="E336">
        <f>VLOOKUP(A336,[1]Tabelle1!$B$2:$K$603,10,0)</f>
        <v>3</v>
      </c>
      <c r="F336" t="s">
        <v>8</v>
      </c>
      <c r="G336" s="5" t="s">
        <v>678</v>
      </c>
    </row>
    <row r="337" spans="1:7" x14ac:dyDescent="0.25">
      <c r="A337" s="1">
        <v>110556</v>
      </c>
      <c r="B337" s="4" t="b">
        <v>1</v>
      </c>
      <c r="C337" t="s">
        <v>679</v>
      </c>
      <c r="D337" s="1" t="str">
        <f>VLOOKUP(A337,[1]Tabelle1!$B$2:$H$603,7,0)</f>
        <v>2023BB-023-05</v>
      </c>
      <c r="E337">
        <f>VLOOKUP(A337,[1]Tabelle1!$B$2:$K$603,10,0)</f>
        <v>12</v>
      </c>
      <c r="F337" t="s">
        <v>8</v>
      </c>
      <c r="G337" s="5" t="s">
        <v>680</v>
      </c>
    </row>
    <row r="338" spans="1:7" x14ac:dyDescent="0.25">
      <c r="A338" s="1">
        <v>110715</v>
      </c>
      <c r="B338" s="4" t="b">
        <v>1</v>
      </c>
      <c r="C338" t="s">
        <v>681</v>
      </c>
      <c r="D338" s="1" t="str">
        <f>VLOOKUP(A338,[1]Tabelle1!$B$2:$H$603,7,0)</f>
        <v>2023BB-068-08</v>
      </c>
      <c r="E338">
        <f>VLOOKUP(A338,[1]Tabelle1!$B$2:$K$603,10,0)</f>
        <v>12</v>
      </c>
      <c r="F338" t="s">
        <v>8</v>
      </c>
      <c r="G338" s="5" t="s">
        <v>682</v>
      </c>
    </row>
    <row r="339" spans="1:7" x14ac:dyDescent="0.25">
      <c r="A339" s="1">
        <v>110716</v>
      </c>
      <c r="B339" s="4" t="b">
        <v>1</v>
      </c>
      <c r="C339" t="s">
        <v>683</v>
      </c>
      <c r="D339" s="1" t="str">
        <f>VLOOKUP(A339,[1]Tabelle1!$B$2:$H$603,7,0)</f>
        <v>2023BB-068-07</v>
      </c>
      <c r="E339">
        <f>VLOOKUP(A339,[1]Tabelle1!$B$2:$K$603,10,0)</f>
        <v>12</v>
      </c>
      <c r="F339" t="s">
        <v>8</v>
      </c>
      <c r="G339" s="5" t="s">
        <v>684</v>
      </c>
    </row>
    <row r="340" spans="1:7" x14ac:dyDescent="0.25">
      <c r="A340" s="1">
        <v>110996</v>
      </c>
      <c r="B340" s="4" t="b">
        <v>1</v>
      </c>
      <c r="C340" t="s">
        <v>685</v>
      </c>
      <c r="D340" s="1" t="str">
        <f>VLOOKUP(A340,[1]Tabelle1!$B$2:$H$603,7,0)</f>
        <v>2023BB-072-09</v>
      </c>
      <c r="E340">
        <f>VLOOKUP(A340,[1]Tabelle1!$B$2:$K$603,10,0)</f>
        <v>3</v>
      </c>
      <c r="F340" t="s">
        <v>8</v>
      </c>
      <c r="G340" s="5" t="s">
        <v>686</v>
      </c>
    </row>
    <row r="341" spans="1:7" x14ac:dyDescent="0.25">
      <c r="A341" s="1">
        <v>111021</v>
      </c>
      <c r="B341" s="4" t="b">
        <v>1</v>
      </c>
      <c r="C341" t="s">
        <v>687</v>
      </c>
      <c r="D341" s="1" t="str">
        <f>VLOOKUP(A341,[1]Tabelle1!$B$2:$H$603,7,0)</f>
        <v>2023BB-011-06</v>
      </c>
      <c r="E341">
        <f>VLOOKUP(A341,[1]Tabelle1!$B$2:$K$603,10,0)</f>
        <v>6</v>
      </c>
      <c r="F341" t="s">
        <v>8</v>
      </c>
      <c r="G341" s="5" t="s">
        <v>688</v>
      </c>
    </row>
    <row r="342" spans="1:7" x14ac:dyDescent="0.25">
      <c r="A342" s="1">
        <v>111077</v>
      </c>
      <c r="B342" s="4" t="b">
        <v>1</v>
      </c>
      <c r="C342" t="s">
        <v>689</v>
      </c>
      <c r="D342" s="1" t="str">
        <f>VLOOKUP(A342,[1]Tabelle1!$B$2:$H$603,7,0)</f>
        <v>2023BB-023-06</v>
      </c>
      <c r="E342">
        <f>VLOOKUP(A342,[1]Tabelle1!$B$2:$K$603,10,0)</f>
        <v>12</v>
      </c>
      <c r="F342" t="s">
        <v>8</v>
      </c>
      <c r="G342" s="5" t="s">
        <v>690</v>
      </c>
    </row>
    <row r="343" spans="1:7" x14ac:dyDescent="0.25">
      <c r="A343" s="1">
        <v>111078</v>
      </c>
      <c r="B343" s="4" t="b">
        <v>1</v>
      </c>
      <c r="C343" t="s">
        <v>691</v>
      </c>
      <c r="D343" s="1" t="str">
        <f>VLOOKUP(A343,[1]Tabelle1!$B$2:$H$603,7,0)</f>
        <v>2023BB-023-07</v>
      </c>
      <c r="E343">
        <f>VLOOKUP(A343,[1]Tabelle1!$B$2:$K$603,10,0)</f>
        <v>24</v>
      </c>
      <c r="F343" t="s">
        <v>8</v>
      </c>
      <c r="G343" s="5" t="s">
        <v>692</v>
      </c>
    </row>
    <row r="344" spans="1:7" x14ac:dyDescent="0.25">
      <c r="A344" s="1">
        <v>111079</v>
      </c>
      <c r="B344" s="4" t="b">
        <v>1</v>
      </c>
      <c r="C344" t="s">
        <v>693</v>
      </c>
      <c r="D344" s="1" t="str">
        <f>VLOOKUP(A344,[1]Tabelle1!$B$2:$H$603,7,0)</f>
        <v>2023BB-023-08</v>
      </c>
      <c r="E344">
        <f>VLOOKUP(A344,[1]Tabelle1!$B$2:$K$603,10,0)</f>
        <v>24</v>
      </c>
      <c r="F344" t="s">
        <v>8</v>
      </c>
      <c r="G344" s="5" t="s">
        <v>694</v>
      </c>
    </row>
    <row r="345" spans="1:7" x14ac:dyDescent="0.25">
      <c r="A345" s="1">
        <v>111080</v>
      </c>
      <c r="B345" s="4" t="b">
        <v>1</v>
      </c>
      <c r="C345" t="s">
        <v>695</v>
      </c>
      <c r="D345" s="1" t="str">
        <f>VLOOKUP(A345,[1]Tabelle1!$B$2:$H$603,7,0)</f>
        <v>2023BB-023-09</v>
      </c>
      <c r="E345">
        <f>VLOOKUP(A345,[1]Tabelle1!$B$2:$K$603,10,0)</f>
        <v>12</v>
      </c>
      <c r="F345" t="s">
        <v>8</v>
      </c>
      <c r="G345" s="5" t="s">
        <v>696</v>
      </c>
    </row>
    <row r="346" spans="1:7" x14ac:dyDescent="0.25">
      <c r="A346" s="1">
        <v>111081</v>
      </c>
      <c r="B346" s="4" t="b">
        <v>1</v>
      </c>
      <c r="C346" t="s">
        <v>697</v>
      </c>
      <c r="D346" s="1" t="str">
        <f>VLOOKUP(A346,[1]Tabelle1!$B$2:$H$603,7,0)</f>
        <v>2023BB-023-10</v>
      </c>
      <c r="E346">
        <f>VLOOKUP(A346,[1]Tabelle1!$B$2:$K$603,10,0)</f>
        <v>12</v>
      </c>
      <c r="F346" t="s">
        <v>8</v>
      </c>
      <c r="G346" s="5" t="s">
        <v>698</v>
      </c>
    </row>
    <row r="347" spans="1:7" x14ac:dyDescent="0.25">
      <c r="A347" s="1">
        <v>111088</v>
      </c>
      <c r="B347" s="4" t="b">
        <v>1</v>
      </c>
      <c r="C347" t="s">
        <v>699</v>
      </c>
      <c r="D347" s="1" t="str">
        <f>VLOOKUP(A347,[1]Tabelle1!$B$2:$H$603,7,0)</f>
        <v>2023BB-253-08</v>
      </c>
      <c r="E347">
        <f>VLOOKUP(A347,[1]Tabelle1!$B$2:$K$603,10,0)</f>
        <v>6</v>
      </c>
      <c r="F347" t="s">
        <v>8</v>
      </c>
      <c r="G347" s="5" t="s">
        <v>700</v>
      </c>
    </row>
    <row r="348" spans="1:7" x14ac:dyDescent="0.25">
      <c r="A348" s="1">
        <v>111089</v>
      </c>
      <c r="B348" s="4" t="b">
        <v>1</v>
      </c>
      <c r="C348" t="s">
        <v>701</v>
      </c>
      <c r="D348" s="1" t="str">
        <f>VLOOKUP(A348,[1]Tabelle1!$B$2:$H$603,7,0)</f>
        <v>2023BB-253-06</v>
      </c>
      <c r="E348">
        <f>VLOOKUP(A348,[1]Tabelle1!$B$2:$K$603,10,0)</f>
        <v>3</v>
      </c>
      <c r="F348" t="s">
        <v>8</v>
      </c>
      <c r="G348" s="5" t="s">
        <v>702</v>
      </c>
    </row>
    <row r="349" spans="1:7" x14ac:dyDescent="0.25">
      <c r="A349" s="1">
        <v>111090</v>
      </c>
      <c r="B349" s="4" t="b">
        <v>1</v>
      </c>
      <c r="C349" t="s">
        <v>703</v>
      </c>
      <c r="D349" s="1" t="str">
        <f>VLOOKUP(A349,[1]Tabelle1!$B$2:$H$603,7,0)</f>
        <v>2023BB-253-07</v>
      </c>
      <c r="E349">
        <f>VLOOKUP(A349,[1]Tabelle1!$B$2:$K$603,10,0)</f>
        <v>3</v>
      </c>
      <c r="F349" t="s">
        <v>8</v>
      </c>
      <c r="G349" s="5" t="s">
        <v>704</v>
      </c>
    </row>
    <row r="350" spans="1:7" x14ac:dyDescent="0.25">
      <c r="A350" s="1">
        <v>111091</v>
      </c>
      <c r="B350" s="4" t="b">
        <v>1</v>
      </c>
      <c r="C350" t="s">
        <v>705</v>
      </c>
      <c r="D350" s="1" t="str">
        <f>VLOOKUP(A350,[1]Tabelle1!$B$2:$H$603,7,0)</f>
        <v>2023BB-072-07</v>
      </c>
      <c r="E350">
        <f>VLOOKUP(A350,[1]Tabelle1!$B$2:$K$603,10,0)</f>
        <v>6</v>
      </c>
      <c r="F350" t="s">
        <v>8</v>
      </c>
      <c r="G350" s="5" t="s">
        <v>706</v>
      </c>
    </row>
    <row r="351" spans="1:7" x14ac:dyDescent="0.25">
      <c r="A351" s="1">
        <v>111092</v>
      </c>
      <c r="B351" s="4" t="b">
        <v>1</v>
      </c>
      <c r="C351" t="s">
        <v>707</v>
      </c>
      <c r="D351" s="1" t="str">
        <f>VLOOKUP(A351,[1]Tabelle1!$B$2:$H$603,7,0)</f>
        <v>2023BB-025-04</v>
      </c>
      <c r="E351">
        <f>VLOOKUP(A351,[1]Tabelle1!$B$2:$K$603,10,0)</f>
        <v>3</v>
      </c>
      <c r="F351" t="s">
        <v>8</v>
      </c>
      <c r="G351" s="5" t="s">
        <v>708</v>
      </c>
    </row>
    <row r="352" spans="1:7" x14ac:dyDescent="0.25">
      <c r="A352" s="1">
        <v>111093</v>
      </c>
      <c r="B352" s="4" t="b">
        <v>1</v>
      </c>
      <c r="C352" t="s">
        <v>709</v>
      </c>
      <c r="D352" s="1" t="str">
        <f>VLOOKUP(A352,[1]Tabelle1!$B$2:$H$603,7,0)</f>
        <v>2023BB-075-10</v>
      </c>
      <c r="E352">
        <f>VLOOKUP(A352,[1]Tabelle1!$B$2:$K$603,10,0)</f>
        <v>6</v>
      </c>
      <c r="F352" t="s">
        <v>8</v>
      </c>
      <c r="G352" s="5" t="s">
        <v>710</v>
      </c>
    </row>
    <row r="353" spans="1:7" x14ac:dyDescent="0.25">
      <c r="A353" s="1">
        <v>111123</v>
      </c>
      <c r="B353" s="4" t="b">
        <v>1</v>
      </c>
      <c r="C353" t="s">
        <v>711</v>
      </c>
      <c r="D353" s="1" t="s">
        <v>712</v>
      </c>
      <c r="E353">
        <v>6</v>
      </c>
      <c r="F353" t="s">
        <v>8</v>
      </c>
      <c r="G353" s="5" t="s">
        <v>713</v>
      </c>
    </row>
    <row r="354" spans="1:7" x14ac:dyDescent="0.25">
      <c r="A354" s="1">
        <v>111124</v>
      </c>
      <c r="B354" s="4" t="b">
        <v>1</v>
      </c>
      <c r="C354" t="s">
        <v>714</v>
      </c>
      <c r="D354" s="1" t="str">
        <f>VLOOKUP(A354,[1]Tabelle1!$B$2:$H$603,7,0)</f>
        <v>2023BB-215-10</v>
      </c>
      <c r="E354">
        <f>VLOOKUP(A354,[1]Tabelle1!$B$2:$K$603,10,0)</f>
        <v>6</v>
      </c>
      <c r="F354" t="s">
        <v>8</v>
      </c>
      <c r="G354" s="5" t="s">
        <v>715</v>
      </c>
    </row>
    <row r="355" spans="1:7" x14ac:dyDescent="0.25">
      <c r="A355" s="1">
        <v>111370</v>
      </c>
      <c r="B355" s="4" t="b">
        <v>1</v>
      </c>
      <c r="C355" t="s">
        <v>716</v>
      </c>
      <c r="D355" s="1" t="str">
        <f>VLOOKUP(A355,[1]Tabelle1!$B$2:$H$603,7,0)</f>
        <v>2023BB-161-03</v>
      </c>
      <c r="E355">
        <f>VLOOKUP(A355,[1]Tabelle1!$B$2:$K$603,10,0)</f>
        <v>6</v>
      </c>
      <c r="F355" t="s">
        <v>8</v>
      </c>
      <c r="G355" s="5" t="s">
        <v>717</v>
      </c>
    </row>
    <row r="356" spans="1:7" x14ac:dyDescent="0.25">
      <c r="A356" s="1">
        <v>111371</v>
      </c>
      <c r="B356" s="4" t="b">
        <v>1</v>
      </c>
      <c r="C356" t="s">
        <v>718</v>
      </c>
      <c r="D356" s="1" t="str">
        <f>VLOOKUP(A356,[1]Tabelle1!$B$2:$H$603,7,0)</f>
        <v>2023BB-161-02</v>
      </c>
      <c r="E356">
        <f>VLOOKUP(A356,[1]Tabelle1!$B$2:$K$603,10,0)</f>
        <v>6</v>
      </c>
      <c r="F356" t="s">
        <v>8</v>
      </c>
      <c r="G356" s="5" t="s">
        <v>719</v>
      </c>
    </row>
    <row r="357" spans="1:7" x14ac:dyDescent="0.25">
      <c r="A357" s="1">
        <v>111372</v>
      </c>
      <c r="B357" s="4" t="b">
        <v>1</v>
      </c>
      <c r="C357" t="s">
        <v>720</v>
      </c>
      <c r="D357" s="1" t="s">
        <v>721</v>
      </c>
      <c r="E357">
        <v>6</v>
      </c>
      <c r="F357" t="s">
        <v>8</v>
      </c>
      <c r="G357" s="5" t="s">
        <v>722</v>
      </c>
    </row>
    <row r="358" spans="1:7" x14ac:dyDescent="0.25">
      <c r="A358" s="1">
        <v>111443</v>
      </c>
      <c r="B358" s="4" t="b">
        <v>1</v>
      </c>
      <c r="C358" t="s">
        <v>723</v>
      </c>
      <c r="D358" s="1" t="str">
        <f>VLOOKUP(A358,[1]Tabelle1!$B$2:$H$603,7,0)</f>
        <v>2023BB-253-02</v>
      </c>
      <c r="E358">
        <f>VLOOKUP(A358,[1]Tabelle1!$B$2:$K$603,10,0)</f>
        <v>6</v>
      </c>
      <c r="F358" t="s">
        <v>8</v>
      </c>
      <c r="G358" s="5" t="s">
        <v>724</v>
      </c>
    </row>
    <row r="359" spans="1:7" x14ac:dyDescent="0.25">
      <c r="A359" s="1">
        <v>111444</v>
      </c>
      <c r="B359" s="4" t="b">
        <v>1</v>
      </c>
      <c r="C359" t="s">
        <v>725</v>
      </c>
      <c r="D359" s="1" t="str">
        <f>VLOOKUP(A359,[1]Tabelle1!$B$2:$H$603,7,0)</f>
        <v>2023BB-253-03</v>
      </c>
      <c r="E359">
        <f>VLOOKUP(A359,[1]Tabelle1!$B$2:$K$603,10,0)</f>
        <v>3</v>
      </c>
      <c r="F359" t="s">
        <v>8</v>
      </c>
      <c r="G359" s="5" t="s">
        <v>726</v>
      </c>
    </row>
    <row r="360" spans="1:7" x14ac:dyDescent="0.25">
      <c r="A360" s="1">
        <v>111445</v>
      </c>
      <c r="B360" s="4" t="b">
        <v>1</v>
      </c>
      <c r="C360" t="s">
        <v>727</v>
      </c>
      <c r="D360" s="1" t="str">
        <f>VLOOKUP(A360,[1]Tabelle1!$B$2:$H$603,7,0)</f>
        <v>2023BB-253-04</v>
      </c>
      <c r="E360">
        <f>VLOOKUP(A360,[1]Tabelle1!$B$2:$K$603,10,0)</f>
        <v>3</v>
      </c>
      <c r="F360" t="s">
        <v>8</v>
      </c>
      <c r="G360" s="5" t="s">
        <v>728</v>
      </c>
    </row>
    <row r="361" spans="1:7" x14ac:dyDescent="0.25">
      <c r="A361" s="1">
        <v>111446</v>
      </c>
      <c r="B361" s="4" t="b">
        <v>1</v>
      </c>
      <c r="C361" t="s">
        <v>76</v>
      </c>
      <c r="D361" s="1" t="str">
        <f>VLOOKUP(A361,[1]Tabelle1!$B$2:$H$603,7,0)</f>
        <v>2023BB-253-05</v>
      </c>
      <c r="E361">
        <f>VLOOKUP(A361,[1]Tabelle1!$B$2:$K$603,10,0)</f>
        <v>6</v>
      </c>
      <c r="F361" t="s">
        <v>8</v>
      </c>
      <c r="G361" s="5" t="s">
        <v>729</v>
      </c>
    </row>
    <row r="362" spans="1:7" x14ac:dyDescent="0.25">
      <c r="A362" s="1">
        <v>111447</v>
      </c>
      <c r="B362" s="4" t="b">
        <v>1</v>
      </c>
      <c r="C362" t="s">
        <v>730</v>
      </c>
      <c r="D362" s="1" t="str">
        <f>VLOOKUP(A362,[1]Tabelle1!$B$2:$H$603,7,0)</f>
        <v>2023BB-252-05</v>
      </c>
      <c r="E362">
        <f>VLOOKUP(A362,[1]Tabelle1!$B$2:$K$603,10,0)</f>
        <v>3</v>
      </c>
      <c r="F362" t="s">
        <v>8</v>
      </c>
      <c r="G362" s="5" t="s">
        <v>731</v>
      </c>
    </row>
    <row r="363" spans="1:7" x14ac:dyDescent="0.25">
      <c r="A363" s="1">
        <v>111459</v>
      </c>
      <c r="B363" s="4" t="b">
        <v>1</v>
      </c>
      <c r="C363" t="s">
        <v>732</v>
      </c>
      <c r="D363" s="1" t="str">
        <f>VLOOKUP(A363,[1]Tabelle1!$B$2:$H$603,7,0)</f>
        <v>2023BB-067-01</v>
      </c>
      <c r="E363">
        <f>VLOOKUP(A363,[1]Tabelle1!$B$2:$K$603,10,0)</f>
        <v>6</v>
      </c>
      <c r="F363" t="s">
        <v>8</v>
      </c>
      <c r="G363" s="5" t="s">
        <v>733</v>
      </c>
    </row>
    <row r="364" spans="1:7" x14ac:dyDescent="0.25">
      <c r="A364" s="1">
        <v>111475</v>
      </c>
      <c r="B364" s="4" t="b">
        <v>1</v>
      </c>
      <c r="C364" t="s">
        <v>734</v>
      </c>
      <c r="D364" s="1" t="str">
        <f>VLOOKUP(A364,[1]Tabelle1!$B$2:$H$603,7,0)</f>
        <v>2023BB-259-07</v>
      </c>
      <c r="E364">
        <f>VLOOKUP(A364,[1]Tabelle1!$B$2:$K$603,10,0)</f>
        <v>3</v>
      </c>
      <c r="F364" t="s">
        <v>8</v>
      </c>
      <c r="G364" s="5" t="s">
        <v>735</v>
      </c>
    </row>
    <row r="365" spans="1:7" x14ac:dyDescent="0.25">
      <c r="A365" s="1">
        <v>111476</v>
      </c>
      <c r="B365" s="4" t="b">
        <v>1</v>
      </c>
      <c r="C365" t="s">
        <v>736</v>
      </c>
      <c r="D365" s="1" t="str">
        <f>VLOOKUP(A365,[1]Tabelle1!$B$2:$H$603,7,0)</f>
        <v>2023BB-259-08</v>
      </c>
      <c r="E365">
        <f>VLOOKUP(A365,[1]Tabelle1!$B$2:$K$603,10,0)</f>
        <v>3</v>
      </c>
      <c r="F365" t="s">
        <v>8</v>
      </c>
      <c r="G365" s="5" t="s">
        <v>737</v>
      </c>
    </row>
    <row r="366" spans="1:7" x14ac:dyDescent="0.25">
      <c r="A366" s="1">
        <v>111477</v>
      </c>
      <c r="B366" s="4" t="b">
        <v>1</v>
      </c>
      <c r="C366" t="s">
        <v>738</v>
      </c>
      <c r="D366" s="1" t="str">
        <f>VLOOKUP(A366,[1]Tabelle1!$B$2:$H$603,7,0)</f>
        <v>2023BB-259-09</v>
      </c>
      <c r="E366">
        <f>VLOOKUP(A366,[1]Tabelle1!$B$2:$K$603,10,0)</f>
        <v>3</v>
      </c>
      <c r="F366" t="s">
        <v>8</v>
      </c>
      <c r="G366" s="5" t="s">
        <v>739</v>
      </c>
    </row>
    <row r="367" spans="1:7" x14ac:dyDescent="0.25">
      <c r="A367" s="1">
        <v>111478</v>
      </c>
      <c r="B367" s="4" t="b">
        <v>1</v>
      </c>
      <c r="C367" t="s">
        <v>740</v>
      </c>
      <c r="D367" s="1" t="str">
        <f>VLOOKUP(A367,[1]Tabelle1!$B$2:$H$603,7,0)</f>
        <v>2023BB-259-10</v>
      </c>
      <c r="E367">
        <f>VLOOKUP(A367,[1]Tabelle1!$B$2:$K$603,10,0)</f>
        <v>3</v>
      </c>
      <c r="F367" t="s">
        <v>8</v>
      </c>
      <c r="G367" s="5" t="s">
        <v>741</v>
      </c>
    </row>
    <row r="368" spans="1:7" x14ac:dyDescent="0.25">
      <c r="A368" s="1">
        <v>111479</v>
      </c>
      <c r="B368" s="4" t="b">
        <v>1</v>
      </c>
      <c r="C368" t="s">
        <v>742</v>
      </c>
      <c r="D368" s="1" t="str">
        <f>VLOOKUP(A368,[1]Tabelle1!$B$2:$H$603,7,0)</f>
        <v>2023BB-069-06</v>
      </c>
      <c r="E368">
        <f>VLOOKUP(A368,[1]Tabelle1!$B$2:$K$603,10,0)</f>
        <v>12</v>
      </c>
      <c r="F368" t="s">
        <v>8</v>
      </c>
      <c r="G368" s="5" t="s">
        <v>743</v>
      </c>
    </row>
    <row r="369" spans="1:7" x14ac:dyDescent="0.25">
      <c r="A369" s="1">
        <v>111558</v>
      </c>
      <c r="B369" s="4" t="b">
        <v>1</v>
      </c>
      <c r="C369" t="s">
        <v>744</v>
      </c>
      <c r="D369" s="1" t="str">
        <f>VLOOKUP(A369,[1]Tabelle1!$B$2:$H$603,7,0)</f>
        <v>2023BB-161-06</v>
      </c>
      <c r="E369">
        <f>VLOOKUP(A369,[1]Tabelle1!$B$2:$K$603,10,0)</f>
        <v>6</v>
      </c>
      <c r="F369" t="s">
        <v>8</v>
      </c>
      <c r="G369" s="5" t="s">
        <v>745</v>
      </c>
    </row>
    <row r="370" spans="1:7" x14ac:dyDescent="0.25">
      <c r="A370" s="1">
        <v>111559</v>
      </c>
      <c r="B370" s="4" t="b">
        <v>1</v>
      </c>
      <c r="C370" t="s">
        <v>746</v>
      </c>
      <c r="D370" s="1" t="str">
        <f>VLOOKUP(A370,[1]Tabelle1!$B$2:$H$603,7,0)</f>
        <v>2023BB-069-13</v>
      </c>
      <c r="E370">
        <f>VLOOKUP(A370,[1]Tabelle1!$B$2:$K$603,10,0)</f>
        <v>6</v>
      </c>
      <c r="F370" t="s">
        <v>8</v>
      </c>
      <c r="G370" s="5" t="s">
        <v>747</v>
      </c>
    </row>
    <row r="371" spans="1:7" x14ac:dyDescent="0.25">
      <c r="A371" s="1">
        <v>111568</v>
      </c>
      <c r="B371" s="4" t="b">
        <v>1</v>
      </c>
      <c r="C371" t="s">
        <v>748</v>
      </c>
      <c r="D371" s="1" t="str">
        <f>VLOOKUP(A371,[1]Tabelle1!$B$2:$H$603,7,0)</f>
        <v>2023BB-072-08</v>
      </c>
      <c r="E371">
        <f>VLOOKUP(A371,[1]Tabelle1!$B$2:$K$603,10,0)</f>
        <v>3</v>
      </c>
      <c r="F371" t="s">
        <v>8</v>
      </c>
      <c r="G371" s="5" t="s">
        <v>749</v>
      </c>
    </row>
    <row r="372" spans="1:7" x14ac:dyDescent="0.25">
      <c r="A372" s="1">
        <v>111571</v>
      </c>
      <c r="B372" s="4" t="b">
        <v>1</v>
      </c>
      <c r="C372" t="s">
        <v>750</v>
      </c>
      <c r="D372" s="1" t="str">
        <f>VLOOKUP(A372,[1]Tabelle1!$B$2:$H$603,7,0)</f>
        <v>2023BB-068-11</v>
      </c>
      <c r="E372">
        <f>VLOOKUP(A372,[1]Tabelle1!$B$2:$K$603,10,0)</f>
        <v>3</v>
      </c>
      <c r="F372" t="s">
        <v>8</v>
      </c>
      <c r="G372" s="5" t="s">
        <v>751</v>
      </c>
    </row>
    <row r="373" spans="1:7" x14ac:dyDescent="0.25">
      <c r="A373" s="1">
        <v>111586</v>
      </c>
      <c r="B373" s="4" t="b">
        <v>1</v>
      </c>
      <c r="C373" t="s">
        <v>752</v>
      </c>
      <c r="D373" s="1" t="str">
        <f>VLOOKUP(A373,[1]Tabelle1!$B$2:$H$603,7,0)</f>
        <v>2023BB-233-01</v>
      </c>
      <c r="E373">
        <f>VLOOKUP(A373,[1]Tabelle1!$B$2:$K$603,10,0)</f>
        <v>6</v>
      </c>
      <c r="F373" t="s">
        <v>8</v>
      </c>
      <c r="G373" s="5" t="s">
        <v>753</v>
      </c>
    </row>
    <row r="374" spans="1:7" x14ac:dyDescent="0.25">
      <c r="A374" s="1">
        <v>111589</v>
      </c>
      <c r="B374" s="4" t="b">
        <v>1</v>
      </c>
      <c r="C374" t="s">
        <v>754</v>
      </c>
      <c r="D374" s="1" t="str">
        <f>VLOOKUP(A374,[1]Tabelle1!$B$2:$H$603,7,0)</f>
        <v>2023BB-237-02</v>
      </c>
      <c r="E374">
        <f>VLOOKUP(A374,[1]Tabelle1!$B$2:$K$603,10,0)</f>
        <v>12</v>
      </c>
      <c r="F374" t="s">
        <v>8</v>
      </c>
      <c r="G374" s="5" t="s">
        <v>755</v>
      </c>
    </row>
    <row r="375" spans="1:7" x14ac:dyDescent="0.25">
      <c r="A375" s="1">
        <v>111593</v>
      </c>
      <c r="B375" s="4" t="b">
        <v>1</v>
      </c>
      <c r="C375" t="s">
        <v>756</v>
      </c>
      <c r="D375" s="1" t="str">
        <f>VLOOKUP(A375,[1]Tabelle1!$B$2:$H$603,7,0)</f>
        <v>2023BB-078-01</v>
      </c>
      <c r="E375">
        <f>VLOOKUP(A375,[1]Tabelle1!$B$2:$K$603,10,0)</f>
        <v>3</v>
      </c>
      <c r="F375" t="s">
        <v>8</v>
      </c>
      <c r="G375" s="5" t="s">
        <v>757</v>
      </c>
    </row>
    <row r="376" spans="1:7" x14ac:dyDescent="0.25">
      <c r="A376" s="1">
        <v>111715</v>
      </c>
      <c r="B376" s="4" t="b">
        <v>1</v>
      </c>
      <c r="C376" t="s">
        <v>758</v>
      </c>
      <c r="D376" s="1" t="str">
        <f>VLOOKUP(A376,[1]Tabelle1!$B$2:$H$603,7,0)</f>
        <v>201900229</v>
      </c>
      <c r="E376">
        <f>VLOOKUP(A376,[1]Tabelle1!$B$2:$K$603,10,0)</f>
        <v>3</v>
      </c>
      <c r="F376" t="s">
        <v>8</v>
      </c>
      <c r="G376" s="5" t="s">
        <v>759</v>
      </c>
    </row>
    <row r="377" spans="1:7" x14ac:dyDescent="0.25">
      <c r="A377" s="1">
        <v>111716</v>
      </c>
      <c r="B377" s="4" t="b">
        <v>1</v>
      </c>
      <c r="C377" t="s">
        <v>760</v>
      </c>
      <c r="D377" s="1" t="str">
        <f>VLOOKUP(A377,[1]Tabelle1!$B$2:$H$603,7,0)</f>
        <v>2023BB-254-01</v>
      </c>
      <c r="E377">
        <f>VLOOKUP(A377,[1]Tabelle1!$B$2:$K$603,10,0)</f>
        <v>12</v>
      </c>
      <c r="F377" t="s">
        <v>8</v>
      </c>
      <c r="G377" s="5" t="s">
        <v>761</v>
      </c>
    </row>
    <row r="378" spans="1:7" x14ac:dyDescent="0.25">
      <c r="A378" s="1">
        <v>111735</v>
      </c>
      <c r="B378" s="4" t="b">
        <v>1</v>
      </c>
      <c r="C378" t="s">
        <v>762</v>
      </c>
      <c r="D378" s="1" t="str">
        <f>VLOOKUP(A378,[1]Tabelle1!$B$2:$H$603,7,0)</f>
        <v>2023BB-233-03</v>
      </c>
      <c r="E378">
        <f>VLOOKUP(A378,[1]Tabelle1!$B$2:$K$603,10,0)</f>
        <v>6</v>
      </c>
      <c r="F378" t="s">
        <v>8</v>
      </c>
      <c r="G378" s="5" t="s">
        <v>763</v>
      </c>
    </row>
    <row r="379" spans="1:7" x14ac:dyDescent="0.25">
      <c r="A379" s="1">
        <v>111736</v>
      </c>
      <c r="B379" s="4" t="b">
        <v>1</v>
      </c>
      <c r="C379" t="s">
        <v>764</v>
      </c>
      <c r="D379" s="1" t="str">
        <f>VLOOKUP(A379,[1]Tabelle1!$B$2:$H$603,7,0)</f>
        <v>2023BB-233-05</v>
      </c>
      <c r="E379">
        <f>VLOOKUP(A379,[1]Tabelle1!$B$2:$K$603,10,0)</f>
        <v>6</v>
      </c>
      <c r="F379" t="s">
        <v>8</v>
      </c>
      <c r="G379" s="5" t="s">
        <v>765</v>
      </c>
    </row>
    <row r="380" spans="1:7" x14ac:dyDescent="0.25">
      <c r="A380" s="1">
        <v>111737</v>
      </c>
      <c r="B380" s="4" t="b">
        <v>1</v>
      </c>
      <c r="C380" t="s">
        <v>766</v>
      </c>
      <c r="D380" s="1" t="str">
        <f>VLOOKUP(A380,[1]Tabelle1!$B$2:$H$603,7,0)</f>
        <v>2023BB-070-06</v>
      </c>
      <c r="E380">
        <f>VLOOKUP(A380,[1]Tabelle1!$B$2:$K$603,10,0)</f>
        <v>6</v>
      </c>
      <c r="F380" t="s">
        <v>8</v>
      </c>
      <c r="G380" s="5" t="s">
        <v>767</v>
      </c>
    </row>
    <row r="381" spans="1:7" x14ac:dyDescent="0.25">
      <c r="A381" s="1">
        <v>111738</v>
      </c>
      <c r="B381" s="4" t="b">
        <v>1</v>
      </c>
      <c r="C381" t="s">
        <v>768</v>
      </c>
      <c r="D381" s="1" t="str">
        <f>VLOOKUP(A381,[1]Tabelle1!$B$2:$H$603,7,0)</f>
        <v>2023BB-233-04</v>
      </c>
      <c r="E381">
        <f>VLOOKUP(A381,[1]Tabelle1!$B$2:$K$603,10,0)</f>
        <v>6</v>
      </c>
      <c r="F381" t="s">
        <v>8</v>
      </c>
      <c r="G381" s="5" t="s">
        <v>769</v>
      </c>
    </row>
    <row r="382" spans="1:7" x14ac:dyDescent="0.25">
      <c r="A382" s="1">
        <v>111739</v>
      </c>
      <c r="B382" s="4" t="b">
        <v>1</v>
      </c>
      <c r="C382" t="s">
        <v>770</v>
      </c>
      <c r="D382" s="1" t="str">
        <f>VLOOKUP(A382,[1]Tabelle1!$B$2:$H$603,7,0)</f>
        <v>2023BB-070-07</v>
      </c>
      <c r="E382">
        <f>VLOOKUP(A382,[1]Tabelle1!$B$2:$K$603,10,0)</f>
        <v>6</v>
      </c>
      <c r="F382" t="s">
        <v>8</v>
      </c>
      <c r="G382" s="5" t="s">
        <v>771</v>
      </c>
    </row>
    <row r="383" spans="1:7" x14ac:dyDescent="0.25">
      <c r="A383" s="1">
        <v>111785</v>
      </c>
      <c r="B383" s="4" t="b">
        <v>1</v>
      </c>
      <c r="C383" t="s">
        <v>772</v>
      </c>
      <c r="D383" s="1" t="str">
        <f>VLOOKUP(A383,[1]Tabelle1!$B$2:$H$603,7,0)</f>
        <v>2023BB-255-01</v>
      </c>
      <c r="E383">
        <f>VLOOKUP(A383,[1]Tabelle1!$B$2:$K$603,10,0)</f>
        <v>4</v>
      </c>
      <c r="F383" t="s">
        <v>8</v>
      </c>
      <c r="G383" s="5" t="s">
        <v>773</v>
      </c>
    </row>
    <row r="384" spans="1:7" x14ac:dyDescent="0.25">
      <c r="A384" s="1">
        <v>111786</v>
      </c>
      <c r="B384" s="4" t="b">
        <v>1</v>
      </c>
      <c r="C384" t="s">
        <v>774</v>
      </c>
      <c r="D384" s="1" t="str">
        <f>VLOOKUP(A384,[1]Tabelle1!$B$2:$H$603,7,0)</f>
        <v>2023BB-255-02</v>
      </c>
      <c r="E384">
        <f>VLOOKUP(A384,[1]Tabelle1!$B$2:$K$603,10,0)</f>
        <v>4</v>
      </c>
      <c r="F384" t="s">
        <v>8</v>
      </c>
      <c r="G384" s="5" t="s">
        <v>775</v>
      </c>
    </row>
    <row r="385" spans="1:7" x14ac:dyDescent="0.25">
      <c r="A385" s="1">
        <v>111787</v>
      </c>
      <c r="B385" s="4" t="b">
        <v>1</v>
      </c>
      <c r="C385" t="s">
        <v>776</v>
      </c>
      <c r="D385" s="1" t="str">
        <f>VLOOKUP(A385,[1]Tabelle1!$B$2:$H$603,7,0)</f>
        <v>2023BB-255-03</v>
      </c>
      <c r="E385">
        <f>VLOOKUP(A385,[1]Tabelle1!$B$2:$K$603,10,0)</f>
        <v>4</v>
      </c>
      <c r="F385" t="s">
        <v>8</v>
      </c>
      <c r="G385" s="5" t="s">
        <v>777</v>
      </c>
    </row>
    <row r="386" spans="1:7" x14ac:dyDescent="0.25">
      <c r="A386" s="1">
        <v>111788</v>
      </c>
      <c r="B386" s="4" t="b">
        <v>1</v>
      </c>
      <c r="C386" t="s">
        <v>778</v>
      </c>
      <c r="D386" s="1" t="str">
        <f>VLOOKUP(A386,[1]Tabelle1!$B$2:$H$603,7,0)</f>
        <v>2023BB-255-04</v>
      </c>
      <c r="E386">
        <f>VLOOKUP(A386,[1]Tabelle1!$B$2:$K$603,10,0)</f>
        <v>4</v>
      </c>
      <c r="F386" t="s">
        <v>8</v>
      </c>
      <c r="G386" s="5" t="s">
        <v>779</v>
      </c>
    </row>
    <row r="387" spans="1:7" x14ac:dyDescent="0.25">
      <c r="A387" s="1">
        <v>111789</v>
      </c>
      <c r="B387" s="4" t="b">
        <v>1</v>
      </c>
      <c r="C387" t="s">
        <v>780</v>
      </c>
      <c r="D387" s="1" t="str">
        <f>VLOOKUP(A387,[1]Tabelle1!$B$2:$H$603,7,0)</f>
        <v>2023BB-251-02</v>
      </c>
      <c r="E387">
        <f>VLOOKUP(A387,[1]Tabelle1!$B$2:$K$603,10,0)</f>
        <v>4</v>
      </c>
      <c r="F387" t="s">
        <v>8</v>
      </c>
      <c r="G387" s="5" t="s">
        <v>781</v>
      </c>
    </row>
    <row r="388" spans="1:7" x14ac:dyDescent="0.25">
      <c r="A388" s="1">
        <v>111790</v>
      </c>
      <c r="B388" s="4" t="b">
        <v>1</v>
      </c>
      <c r="C388" t="s">
        <v>782</v>
      </c>
      <c r="D388" s="1" t="str">
        <f>VLOOKUP(A388,[1]Tabelle1!$B$2:$H$603,7,0)</f>
        <v>2023BB-251-03</v>
      </c>
      <c r="E388">
        <f>VLOOKUP(A388,[1]Tabelle1!$B$2:$K$603,10,0)</f>
        <v>6</v>
      </c>
      <c r="F388" t="s">
        <v>8</v>
      </c>
      <c r="G388" s="5" t="s">
        <v>783</v>
      </c>
    </row>
    <row r="389" spans="1:7" x14ac:dyDescent="0.25">
      <c r="A389" s="1">
        <v>111791</v>
      </c>
      <c r="B389" s="4" t="b">
        <v>1</v>
      </c>
      <c r="C389" t="s">
        <v>784</v>
      </c>
      <c r="D389" s="1" t="str">
        <f>VLOOKUP(A389,[1]Tabelle1!$B$2:$H$603,7,0)</f>
        <v>2023BB-254-09</v>
      </c>
      <c r="E389">
        <f>VLOOKUP(A389,[1]Tabelle1!$B$2:$K$603,10,0)</f>
        <v>6</v>
      </c>
      <c r="F389" t="s">
        <v>8</v>
      </c>
      <c r="G389" s="5" t="s">
        <v>785</v>
      </c>
    </row>
    <row r="390" spans="1:7" x14ac:dyDescent="0.25">
      <c r="A390" s="1">
        <v>111792</v>
      </c>
      <c r="B390" s="4" t="b">
        <v>1</v>
      </c>
      <c r="C390" t="s">
        <v>786</v>
      </c>
      <c r="D390" s="1" t="str">
        <f>VLOOKUP(A390,[1]Tabelle1!$B$2:$H$603,7,0)</f>
        <v>2023BB-254-10</v>
      </c>
      <c r="E390">
        <f>VLOOKUP(A390,[1]Tabelle1!$B$2:$K$603,10,0)</f>
        <v>4</v>
      </c>
      <c r="F390" t="s">
        <v>8</v>
      </c>
      <c r="G390" s="5" t="s">
        <v>787</v>
      </c>
    </row>
    <row r="391" spans="1:7" x14ac:dyDescent="0.25">
      <c r="A391" s="1">
        <v>111793</v>
      </c>
      <c r="B391" s="4" t="b">
        <v>1</v>
      </c>
      <c r="C391" t="s">
        <v>788</v>
      </c>
      <c r="D391" s="1" t="str">
        <f>VLOOKUP(A391,[1]Tabelle1!$B$2:$H$603,7,0)</f>
        <v>2023BB-255-06</v>
      </c>
      <c r="E391">
        <f>VLOOKUP(A391,[1]Tabelle1!$B$2:$K$603,10,0)</f>
        <v>6</v>
      </c>
      <c r="F391" t="s">
        <v>8</v>
      </c>
      <c r="G391" s="5" t="s">
        <v>789</v>
      </c>
    </row>
    <row r="392" spans="1:7" x14ac:dyDescent="0.25">
      <c r="A392" s="1">
        <v>111794</v>
      </c>
      <c r="B392" s="4" t="b">
        <v>1</v>
      </c>
      <c r="C392" t="s">
        <v>790</v>
      </c>
      <c r="D392" s="1" t="str">
        <f>VLOOKUP(A392,[1]Tabelle1!$B$2:$H$603,7,0)</f>
        <v>2023BB-255-09</v>
      </c>
      <c r="E392">
        <f>VLOOKUP(A392,[1]Tabelle1!$B$2:$K$603,10,0)</f>
        <v>6</v>
      </c>
      <c r="F392" t="s">
        <v>8</v>
      </c>
      <c r="G392" s="5" t="s">
        <v>791</v>
      </c>
    </row>
    <row r="393" spans="1:7" x14ac:dyDescent="0.25">
      <c r="A393" s="1">
        <v>111795</v>
      </c>
      <c r="B393" s="4" t="b">
        <v>1</v>
      </c>
      <c r="C393" t="s">
        <v>792</v>
      </c>
      <c r="D393" s="1" t="str">
        <f>VLOOKUP(A393,[1]Tabelle1!$B$2:$H$603,7,0)</f>
        <v>2023BB-255-08</v>
      </c>
      <c r="E393">
        <f>VLOOKUP(A393,[1]Tabelle1!$B$2:$K$603,10,0)</f>
        <v>6</v>
      </c>
      <c r="F393" t="s">
        <v>8</v>
      </c>
      <c r="G393" s="5" t="s">
        <v>793</v>
      </c>
    </row>
    <row r="394" spans="1:7" x14ac:dyDescent="0.25">
      <c r="A394" s="1">
        <v>111796</v>
      </c>
      <c r="B394" s="4" t="b">
        <v>1</v>
      </c>
      <c r="C394" t="s">
        <v>794</v>
      </c>
      <c r="D394" s="1" t="str">
        <f>VLOOKUP(A394,[1]Tabelle1!$B$2:$H$603,7,0)</f>
        <v>2023BB-255-07</v>
      </c>
      <c r="E394">
        <f>VLOOKUP(A394,[1]Tabelle1!$B$2:$K$603,10,0)</f>
        <v>12</v>
      </c>
      <c r="F394" t="s">
        <v>8</v>
      </c>
      <c r="G394" s="5" t="s">
        <v>795</v>
      </c>
    </row>
    <row r="395" spans="1:7" x14ac:dyDescent="0.25">
      <c r="A395" s="1">
        <v>111797</v>
      </c>
      <c r="B395" s="4" t="b">
        <v>1</v>
      </c>
      <c r="C395" t="s">
        <v>796</v>
      </c>
      <c r="D395" s="1" t="str">
        <f>VLOOKUP(A395,[1]Tabelle1!$B$2:$H$603,7,0)</f>
        <v>2023BB-251-04</v>
      </c>
      <c r="E395">
        <f>VLOOKUP(A395,[1]Tabelle1!$B$2:$K$603,10,0)</f>
        <v>12</v>
      </c>
      <c r="F395" t="s">
        <v>8</v>
      </c>
      <c r="G395" s="5" t="s">
        <v>797</v>
      </c>
    </row>
    <row r="396" spans="1:7" x14ac:dyDescent="0.25">
      <c r="A396" s="1">
        <v>111888</v>
      </c>
      <c r="B396" s="4" t="b">
        <v>1</v>
      </c>
      <c r="C396" t="s">
        <v>798</v>
      </c>
      <c r="D396" s="1" t="str">
        <f>VLOOKUP(A396,[1]Tabelle1!$B$2:$H$603,7,0)</f>
        <v>2023BB-083-02</v>
      </c>
      <c r="E396">
        <f>VLOOKUP(A396,[1]Tabelle1!$B$2:$K$603,10,0)</f>
        <v>10</v>
      </c>
      <c r="F396" t="s">
        <v>8</v>
      </c>
      <c r="G396" s="5" t="s">
        <v>799</v>
      </c>
    </row>
    <row r="397" spans="1:7" x14ac:dyDescent="0.25">
      <c r="A397" s="1">
        <v>111976</v>
      </c>
      <c r="B397" s="4" t="b">
        <v>1</v>
      </c>
      <c r="C397" t="s">
        <v>800</v>
      </c>
      <c r="D397" s="1" t="str">
        <f>VLOOKUP(A397,[1]Tabelle1!$B$2:$H$603,7,0)</f>
        <v>2023BB-161-04</v>
      </c>
      <c r="E397">
        <f>VLOOKUP(A397,[1]Tabelle1!$B$2:$K$603,10,0)</f>
        <v>6</v>
      </c>
      <c r="F397" t="s">
        <v>8</v>
      </c>
      <c r="G397" s="5" t="s">
        <v>801</v>
      </c>
    </row>
    <row r="398" spans="1:7" x14ac:dyDescent="0.25">
      <c r="A398" s="1">
        <v>111996</v>
      </c>
      <c r="B398" s="4" t="b">
        <v>1</v>
      </c>
      <c r="C398" t="s">
        <v>802</v>
      </c>
      <c r="D398" s="1" t="str">
        <f>VLOOKUP(A398,[1]Tabelle1!$B$2:$H$603,7,0)</f>
        <v>2023BB-069-04</v>
      </c>
      <c r="E398">
        <f>VLOOKUP(A398,[1]Tabelle1!$B$2:$K$603,10,0)</f>
        <v>12</v>
      </c>
      <c r="F398" t="s">
        <v>8</v>
      </c>
      <c r="G398" s="5" t="s">
        <v>803</v>
      </c>
    </row>
    <row r="399" spans="1:7" x14ac:dyDescent="0.25">
      <c r="A399" s="1">
        <v>111997</v>
      </c>
      <c r="B399" s="4" t="b">
        <v>1</v>
      </c>
      <c r="C399" t="s">
        <v>804</v>
      </c>
      <c r="D399" s="1" t="str">
        <f>VLOOKUP(A399,[1]Tabelle1!$B$2:$H$603,7,0)</f>
        <v>2023BB-069-05</v>
      </c>
      <c r="E399">
        <f>VLOOKUP(A399,[1]Tabelle1!$B$2:$K$603,10,0)</f>
        <v>12</v>
      </c>
      <c r="F399" t="s">
        <v>8</v>
      </c>
      <c r="G399" s="5" t="s">
        <v>805</v>
      </c>
    </row>
    <row r="400" spans="1:7" x14ac:dyDescent="0.25">
      <c r="A400" s="1">
        <v>111998</v>
      </c>
      <c r="B400" s="4" t="b">
        <v>1</v>
      </c>
      <c r="C400" t="s">
        <v>806</v>
      </c>
      <c r="D400" s="1" t="str">
        <f>VLOOKUP(A400,[1]Tabelle1!$B$2:$H$603,7,0)</f>
        <v>2023BB-069-03</v>
      </c>
      <c r="E400">
        <f>VLOOKUP(A400,[1]Tabelle1!$B$2:$K$603,10,0)</f>
        <v>12</v>
      </c>
      <c r="F400" t="s">
        <v>8</v>
      </c>
      <c r="G400" s="5" t="s">
        <v>807</v>
      </c>
    </row>
    <row r="401" spans="1:7" x14ac:dyDescent="0.25">
      <c r="A401" s="1">
        <v>111999</v>
      </c>
      <c r="B401" s="4" t="b">
        <v>1</v>
      </c>
      <c r="C401" t="s">
        <v>808</v>
      </c>
      <c r="D401" s="1" t="str">
        <f>VLOOKUP(A401,[1]Tabelle1!$B$2:$H$603,7,0)</f>
        <v>2023BB-069-02</v>
      </c>
      <c r="E401">
        <f>VLOOKUP(A401,[1]Tabelle1!$B$2:$K$603,10,0)</f>
        <v>12</v>
      </c>
      <c r="F401" t="s">
        <v>8</v>
      </c>
      <c r="G401" s="5" t="s">
        <v>809</v>
      </c>
    </row>
    <row r="402" spans="1:7" x14ac:dyDescent="0.25">
      <c r="A402" s="1">
        <v>112000</v>
      </c>
      <c r="B402" s="4" t="b">
        <v>1</v>
      </c>
      <c r="C402" t="s">
        <v>810</v>
      </c>
      <c r="D402" s="1" t="str">
        <f>VLOOKUP(A402,[1]Tabelle1!$B$2:$H$603,7,0)</f>
        <v>2023BB-069-07</v>
      </c>
      <c r="E402">
        <f>VLOOKUP(A402,[1]Tabelle1!$B$2:$K$603,10,0)</f>
        <v>3</v>
      </c>
      <c r="F402" t="s">
        <v>8</v>
      </c>
      <c r="G402" s="5" t="s">
        <v>811</v>
      </c>
    </row>
    <row r="403" spans="1:7" x14ac:dyDescent="0.25">
      <c r="A403" s="1">
        <v>112086</v>
      </c>
      <c r="B403" s="4" t="b">
        <v>1</v>
      </c>
      <c r="C403" t="s">
        <v>812</v>
      </c>
      <c r="D403" s="1" t="str">
        <f>VLOOKUP(A403,[1]Tabelle1!$B$2:$H$603,7,0)</f>
        <v>2023BB-199-13</v>
      </c>
      <c r="E403">
        <f>VLOOKUP(A403,[1]Tabelle1!$B$2:$K$603,10,0)</f>
        <v>3</v>
      </c>
      <c r="F403" t="s">
        <v>8</v>
      </c>
      <c r="G403" s="5" t="s">
        <v>813</v>
      </c>
    </row>
    <row r="404" spans="1:7" x14ac:dyDescent="0.25">
      <c r="A404" s="1">
        <v>112087</v>
      </c>
      <c r="B404" s="4" t="b">
        <v>1</v>
      </c>
      <c r="C404" t="s">
        <v>814</v>
      </c>
      <c r="D404" s="1" t="str">
        <f>VLOOKUP(A404,[1]Tabelle1!$B$2:$H$603,7,0)</f>
        <v>2023BB-199-14</v>
      </c>
      <c r="E404">
        <f>VLOOKUP(A404,[1]Tabelle1!$B$2:$K$603,10,0)</f>
        <v>3</v>
      </c>
      <c r="F404" t="s">
        <v>8</v>
      </c>
      <c r="G404" s="5" t="s">
        <v>815</v>
      </c>
    </row>
    <row r="405" spans="1:7" x14ac:dyDescent="0.25">
      <c r="A405" s="1">
        <v>112149</v>
      </c>
      <c r="B405" s="4" t="b">
        <v>1</v>
      </c>
      <c r="C405" t="s">
        <v>816</v>
      </c>
      <c r="D405" s="1" t="str">
        <f>VLOOKUP(A405,[1]Tabelle1!$B$2:$H$603,7,0)</f>
        <v>2023BB-246-04</v>
      </c>
      <c r="E405">
        <f>VLOOKUP(A405,[1]Tabelle1!$B$2:$K$603,10,0)</f>
        <v>3</v>
      </c>
      <c r="F405" t="s">
        <v>8</v>
      </c>
      <c r="G405" s="5" t="s">
        <v>817</v>
      </c>
    </row>
    <row r="406" spans="1:7" x14ac:dyDescent="0.25">
      <c r="A406" s="1">
        <v>112151</v>
      </c>
      <c r="B406" s="4" t="b">
        <v>1</v>
      </c>
      <c r="C406" t="s">
        <v>818</v>
      </c>
      <c r="D406" s="1" t="str">
        <f>VLOOKUP(A406,[1]Tabelle1!$B$2:$H$603,7,0)</f>
        <v>2023BB-232-06</v>
      </c>
      <c r="E406">
        <f>VLOOKUP(A406,[1]Tabelle1!$B$2:$K$603,10,0)</f>
        <v>12</v>
      </c>
      <c r="F406" t="s">
        <v>8</v>
      </c>
      <c r="G406" s="5" t="s">
        <v>819</v>
      </c>
    </row>
    <row r="407" spans="1:7" x14ac:dyDescent="0.25">
      <c r="A407" s="1">
        <v>112170</v>
      </c>
      <c r="B407" s="4" t="b">
        <v>1</v>
      </c>
      <c r="C407" t="s">
        <v>820</v>
      </c>
      <c r="D407" s="1" t="str">
        <f>VLOOKUP(A407,[1]Tabelle1!$B$2:$H$603,7,0)</f>
        <v>2023BB-251-08</v>
      </c>
      <c r="E407">
        <f>VLOOKUP(A407,[1]Tabelle1!$B$2:$K$603,10,0)</f>
        <v>6</v>
      </c>
      <c r="F407" t="s">
        <v>8</v>
      </c>
      <c r="G407" s="5" t="s">
        <v>821</v>
      </c>
    </row>
    <row r="408" spans="1:7" x14ac:dyDescent="0.25">
      <c r="A408" s="1">
        <v>112171</v>
      </c>
      <c r="B408" s="4" t="b">
        <v>1</v>
      </c>
      <c r="C408" t="s">
        <v>822</v>
      </c>
      <c r="D408" s="1" t="str">
        <f>VLOOKUP(A408,[1]Tabelle1!$B$2:$H$603,7,0)</f>
        <v>2023BB-253-01</v>
      </c>
      <c r="E408">
        <f>VLOOKUP(A408,[1]Tabelle1!$B$2:$K$603,10,0)</f>
        <v>6</v>
      </c>
      <c r="F408" t="s">
        <v>8</v>
      </c>
      <c r="G408" s="5" t="s">
        <v>823</v>
      </c>
    </row>
    <row r="409" spans="1:7" x14ac:dyDescent="0.25">
      <c r="A409" s="1">
        <v>112172</v>
      </c>
      <c r="B409" s="4" t="b">
        <v>1</v>
      </c>
      <c r="C409" t="s">
        <v>824</v>
      </c>
      <c r="D409" s="1" t="str">
        <f>VLOOKUP(A409,[1]Tabelle1!$B$2:$H$603,7,0)</f>
        <v>2023BB-252-07</v>
      </c>
      <c r="E409">
        <f>VLOOKUP(A409,[1]Tabelle1!$B$2:$K$603,10,0)</f>
        <v>6</v>
      </c>
      <c r="F409" t="s">
        <v>8</v>
      </c>
      <c r="G409" s="5" t="s">
        <v>825</v>
      </c>
    </row>
    <row r="410" spans="1:7" x14ac:dyDescent="0.25">
      <c r="A410" s="1">
        <v>112173</v>
      </c>
      <c r="B410" s="4" t="b">
        <v>1</v>
      </c>
      <c r="C410" t="s">
        <v>826</v>
      </c>
      <c r="D410" s="1" t="str">
        <f>VLOOKUP(A410,[1]Tabelle1!$B$2:$H$603,7,0)</f>
        <v>2023BB-252-08</v>
      </c>
      <c r="E410">
        <f>VLOOKUP(A410,[1]Tabelle1!$B$2:$K$603,10,0)</f>
        <v>6</v>
      </c>
      <c r="F410" t="s">
        <v>8</v>
      </c>
      <c r="G410" s="5" t="s">
        <v>827</v>
      </c>
    </row>
    <row r="411" spans="1:7" x14ac:dyDescent="0.25">
      <c r="A411" s="1">
        <v>112206</v>
      </c>
      <c r="B411" s="4" t="b">
        <v>1</v>
      </c>
      <c r="C411" t="s">
        <v>828</v>
      </c>
      <c r="D411" s="1" t="str">
        <f>VLOOKUP(A411,[1]Tabelle1!$B$2:$H$603,7,0)</f>
        <v>2023BB-105-06</v>
      </c>
      <c r="E411">
        <f>VLOOKUP(A411,[1]Tabelle1!$B$2:$K$603,10,0)</f>
        <v>3</v>
      </c>
      <c r="F411" t="s">
        <v>8</v>
      </c>
      <c r="G411" s="5" t="s">
        <v>829</v>
      </c>
    </row>
    <row r="412" spans="1:7" x14ac:dyDescent="0.25">
      <c r="A412" s="1">
        <v>112207</v>
      </c>
      <c r="B412" s="4" t="b">
        <v>1</v>
      </c>
      <c r="C412" t="s">
        <v>830</v>
      </c>
      <c r="D412" s="1" t="str">
        <f>VLOOKUP(A412,[1]Tabelle1!$B$2:$H$603,7,0)</f>
        <v>2023BB-019-02</v>
      </c>
      <c r="E412">
        <f>VLOOKUP(A412,[1]Tabelle1!$B$2:$K$603,10,0)</f>
        <v>6</v>
      </c>
      <c r="F412" t="s">
        <v>8</v>
      </c>
      <c r="G412" s="5" t="s">
        <v>831</v>
      </c>
    </row>
    <row r="413" spans="1:7" x14ac:dyDescent="0.25">
      <c r="A413" s="1">
        <v>112346</v>
      </c>
      <c r="B413" s="4" t="b">
        <v>1</v>
      </c>
      <c r="C413" t="s">
        <v>832</v>
      </c>
      <c r="D413" s="1" t="str">
        <f>VLOOKUP(A413,[1]Tabelle1!$B$2:$H$603,7,0)</f>
        <v>2023BB-114-05</v>
      </c>
      <c r="E413">
        <f>VLOOKUP(A413,[1]Tabelle1!$B$2:$K$603,10,0)</f>
        <v>6</v>
      </c>
      <c r="F413" t="s">
        <v>8</v>
      </c>
      <c r="G413" s="5" t="s">
        <v>833</v>
      </c>
    </row>
    <row r="414" spans="1:7" x14ac:dyDescent="0.25">
      <c r="A414" s="1">
        <v>112347</v>
      </c>
      <c r="B414" s="4" t="b">
        <v>1</v>
      </c>
      <c r="C414" t="s">
        <v>834</v>
      </c>
      <c r="D414" s="1" t="str">
        <f>VLOOKUP(A414,[1]Tabelle1!$B$2:$H$603,7,0)</f>
        <v>2023BB-114-04</v>
      </c>
      <c r="E414">
        <f>VLOOKUP(A414,[1]Tabelle1!$B$2:$K$603,10,0)</f>
        <v>8</v>
      </c>
      <c r="F414" t="s">
        <v>8</v>
      </c>
      <c r="G414" s="5" t="s">
        <v>835</v>
      </c>
    </row>
    <row r="415" spans="1:7" x14ac:dyDescent="0.25">
      <c r="A415" s="1">
        <v>112359</v>
      </c>
      <c r="B415" s="4" t="b">
        <v>1</v>
      </c>
      <c r="C415" t="s">
        <v>836</v>
      </c>
      <c r="D415" s="1" t="str">
        <f>VLOOKUP(A415,[1]Tabelle1!$B$2:$H$603,7,0)</f>
        <v>2023BB-118-06</v>
      </c>
      <c r="E415">
        <f>VLOOKUP(A415,[1]Tabelle1!$B$2:$K$603,10,0)</f>
        <v>4</v>
      </c>
      <c r="F415" t="s">
        <v>8</v>
      </c>
      <c r="G415" s="5" t="s">
        <v>837</v>
      </c>
    </row>
    <row r="416" spans="1:7" x14ac:dyDescent="0.25">
      <c r="A416" s="1">
        <v>112360</v>
      </c>
      <c r="B416" s="4" t="b">
        <v>1</v>
      </c>
      <c r="C416" t="s">
        <v>838</v>
      </c>
      <c r="D416" s="1" t="str">
        <f>VLOOKUP(A416,[1]Tabelle1!$B$2:$H$603,7,0)</f>
        <v>2023BB-176-07</v>
      </c>
      <c r="E416">
        <f>VLOOKUP(A416,[1]Tabelle1!$B$2:$K$603,10,0)</f>
        <v>40</v>
      </c>
      <c r="F416" t="s">
        <v>8</v>
      </c>
      <c r="G416" s="5" t="s">
        <v>839</v>
      </c>
    </row>
    <row r="417" spans="1:7" x14ac:dyDescent="0.25">
      <c r="A417" s="1">
        <v>112361</v>
      </c>
      <c r="B417" s="4" t="b">
        <v>1</v>
      </c>
      <c r="C417" t="s">
        <v>840</v>
      </c>
      <c r="D417" s="1" t="str">
        <f>VLOOKUP(A417,[1]Tabelle1!$B$2:$H$603,7,0)</f>
        <v>2023BB-114-03</v>
      </c>
      <c r="E417">
        <f>VLOOKUP(A417,[1]Tabelle1!$B$2:$K$603,10,0)</f>
        <v>8</v>
      </c>
      <c r="F417" t="s">
        <v>8</v>
      </c>
      <c r="G417" s="5" t="s">
        <v>841</v>
      </c>
    </row>
    <row r="418" spans="1:7" x14ac:dyDescent="0.25">
      <c r="A418" s="1">
        <v>112362</v>
      </c>
      <c r="B418" s="4" t="b">
        <v>1</v>
      </c>
      <c r="C418" t="s">
        <v>842</v>
      </c>
      <c r="D418" s="1" t="str">
        <f>VLOOKUP(A418,[1]Tabelle1!$B$2:$H$603,7,0)</f>
        <v>2023BB-117-07</v>
      </c>
      <c r="E418">
        <f>VLOOKUP(A418,[1]Tabelle1!$B$2:$K$603,10,0)</f>
        <v>3</v>
      </c>
      <c r="F418" t="s">
        <v>8</v>
      </c>
      <c r="G418" s="5" t="s">
        <v>843</v>
      </c>
    </row>
    <row r="419" spans="1:7" x14ac:dyDescent="0.25">
      <c r="A419" s="1">
        <v>112363</v>
      </c>
      <c r="B419" s="4" t="b">
        <v>1</v>
      </c>
      <c r="C419" t="s">
        <v>844</v>
      </c>
      <c r="D419" s="1" t="str">
        <f>VLOOKUP(A419,[1]Tabelle1!$B$2:$H$603,7,0)</f>
        <v>2023BB-117-01</v>
      </c>
      <c r="E419">
        <f>VLOOKUP(A419,[1]Tabelle1!$B$2:$K$603,10,0)</f>
        <v>6</v>
      </c>
      <c r="F419" t="s">
        <v>8</v>
      </c>
      <c r="G419" s="5" t="s">
        <v>845</v>
      </c>
    </row>
    <row r="420" spans="1:7" x14ac:dyDescent="0.25">
      <c r="A420" s="1">
        <v>112364</v>
      </c>
      <c r="B420" s="4" t="b">
        <v>1</v>
      </c>
      <c r="C420" t="s">
        <v>846</v>
      </c>
      <c r="D420" s="1" t="str">
        <f>VLOOKUP(A420,[1]Tabelle1!$B$2:$H$603,7,0)</f>
        <v>2023BB-117-02</v>
      </c>
      <c r="E420">
        <f>VLOOKUP(A420,[1]Tabelle1!$B$2:$K$603,10,0)</f>
        <v>6</v>
      </c>
      <c r="F420" t="s">
        <v>8</v>
      </c>
      <c r="G420" s="5" t="s">
        <v>847</v>
      </c>
    </row>
    <row r="421" spans="1:7" x14ac:dyDescent="0.25">
      <c r="A421" s="1">
        <v>112365</v>
      </c>
      <c r="B421" s="4" t="b">
        <v>1</v>
      </c>
      <c r="C421" t="s">
        <v>848</v>
      </c>
      <c r="D421" s="1" t="str">
        <f>VLOOKUP(A421,[1]Tabelle1!$B$2:$H$603,7,0)</f>
        <v>2023BB-117-04</v>
      </c>
      <c r="E421">
        <f>VLOOKUP(A421,[1]Tabelle1!$B$2:$K$603,10,0)</f>
        <v>6</v>
      </c>
      <c r="F421" t="s">
        <v>8</v>
      </c>
      <c r="G421" s="5" t="s">
        <v>849</v>
      </c>
    </row>
    <row r="422" spans="1:7" x14ac:dyDescent="0.25">
      <c r="A422" s="1">
        <v>112366</v>
      </c>
      <c r="B422" s="4" t="b">
        <v>1</v>
      </c>
      <c r="C422" t="s">
        <v>850</v>
      </c>
      <c r="D422" s="1" t="str">
        <f>VLOOKUP(A422,[1]Tabelle1!$B$2:$H$603,7,0)</f>
        <v>2023BB-117-08</v>
      </c>
      <c r="E422">
        <f>VLOOKUP(A422,[1]Tabelle1!$B$2:$K$603,10,0)</f>
        <v>6</v>
      </c>
      <c r="F422" t="s">
        <v>8</v>
      </c>
      <c r="G422" s="5" t="s">
        <v>851</v>
      </c>
    </row>
    <row r="423" spans="1:7" x14ac:dyDescent="0.25">
      <c r="A423" s="1">
        <v>112367</v>
      </c>
      <c r="B423" s="4" t="b">
        <v>1</v>
      </c>
      <c r="C423" t="s">
        <v>852</v>
      </c>
      <c r="D423" s="1" t="str">
        <f>VLOOKUP(A423,[1]Tabelle1!$B$2:$H$603,7,0)</f>
        <v>2023BB-117-06</v>
      </c>
      <c r="E423">
        <f>VLOOKUP(A423,[1]Tabelle1!$B$2:$K$603,10,0)</f>
        <v>8</v>
      </c>
      <c r="F423" t="s">
        <v>8</v>
      </c>
      <c r="G423" s="5" t="s">
        <v>853</v>
      </c>
    </row>
    <row r="424" spans="1:7" x14ac:dyDescent="0.25">
      <c r="A424" s="1">
        <v>112379</v>
      </c>
      <c r="B424" s="4" t="b">
        <v>1</v>
      </c>
      <c r="C424" t="s">
        <v>854</v>
      </c>
      <c r="D424" s="1" t="str">
        <f>VLOOKUP(A424,[1]Tabelle1!$B$2:$H$603,7,0)</f>
        <v>2023BB-095-02</v>
      </c>
      <c r="E424">
        <f>VLOOKUP(A424,[1]Tabelle1!$B$2:$K$603,10,0)</f>
        <v>12</v>
      </c>
      <c r="F424" t="s">
        <v>8</v>
      </c>
      <c r="G424" s="5" t="s">
        <v>855</v>
      </c>
    </row>
    <row r="425" spans="1:7" x14ac:dyDescent="0.25">
      <c r="A425" s="1">
        <v>112381</v>
      </c>
      <c r="B425" s="4" t="b">
        <v>1</v>
      </c>
      <c r="C425" t="s">
        <v>856</v>
      </c>
      <c r="D425" s="1" t="str">
        <f>VLOOKUP(A425,[1]Tabelle1!$B$2:$H$603,7,0)</f>
        <v>2023BB-255-05</v>
      </c>
      <c r="E425">
        <f>VLOOKUP(A425,[1]Tabelle1!$B$2:$K$603,10,0)</f>
        <v>6</v>
      </c>
      <c r="F425" t="s">
        <v>8</v>
      </c>
      <c r="G425" s="5" t="s">
        <v>857</v>
      </c>
    </row>
    <row r="426" spans="1:7" x14ac:dyDescent="0.25">
      <c r="A426" s="1">
        <v>112383</v>
      </c>
      <c r="B426" s="4" t="b">
        <v>1</v>
      </c>
      <c r="C426" t="s">
        <v>858</v>
      </c>
      <c r="D426" s="1" t="str">
        <f>VLOOKUP(A426,[1]Tabelle1!$B$2:$H$603,7,0)</f>
        <v>2023BB-084-02</v>
      </c>
      <c r="E426">
        <f>VLOOKUP(A426,[1]Tabelle1!$B$2:$K$603,10,0)</f>
        <v>4</v>
      </c>
      <c r="F426" t="s">
        <v>8</v>
      </c>
      <c r="G426" s="5" t="s">
        <v>859</v>
      </c>
    </row>
    <row r="427" spans="1:7" x14ac:dyDescent="0.25">
      <c r="A427" s="1">
        <v>112386</v>
      </c>
      <c r="B427" s="4" t="b">
        <v>1</v>
      </c>
      <c r="C427" t="s">
        <v>860</v>
      </c>
      <c r="D427" s="1" t="str">
        <f>VLOOKUP(A427,[1]Tabelle1!$B$2:$H$603,7,0)</f>
        <v>2023BB-084-01</v>
      </c>
      <c r="E427">
        <f>VLOOKUP(A427,[1]Tabelle1!$B$2:$K$603,10,0)</f>
        <v>4</v>
      </c>
      <c r="F427" t="s">
        <v>8</v>
      </c>
      <c r="G427" s="5" t="s">
        <v>861</v>
      </c>
    </row>
    <row r="428" spans="1:7" x14ac:dyDescent="0.25">
      <c r="A428" s="1">
        <v>112389</v>
      </c>
      <c r="B428" s="4" t="b">
        <v>1</v>
      </c>
      <c r="C428" t="s">
        <v>862</v>
      </c>
      <c r="D428" s="1" t="str">
        <f>VLOOKUP(A428,[1]Tabelle1!$B$2:$H$603,7,0)</f>
        <v>2023BB-231-03</v>
      </c>
      <c r="E428">
        <f>VLOOKUP(A428,[1]Tabelle1!$B$2:$K$603,10,0)</f>
        <v>6</v>
      </c>
      <c r="F428" t="s">
        <v>8</v>
      </c>
      <c r="G428" s="5" t="s">
        <v>863</v>
      </c>
    </row>
    <row r="429" spans="1:7" x14ac:dyDescent="0.25">
      <c r="A429" s="1">
        <v>112418</v>
      </c>
      <c r="B429" s="4" t="b">
        <v>1</v>
      </c>
      <c r="C429" t="s">
        <v>864</v>
      </c>
      <c r="D429" s="1" t="str">
        <f>VLOOKUP(A429,[1]Tabelle1!$B$2:$H$603,7,0)</f>
        <v>2023BB-021-02</v>
      </c>
      <c r="E429">
        <f>VLOOKUP(A429,[1]Tabelle1!$B$2:$K$603,10,0)</f>
        <v>6</v>
      </c>
      <c r="F429" t="s">
        <v>8</v>
      </c>
      <c r="G429" s="5" t="s">
        <v>865</v>
      </c>
    </row>
    <row r="430" spans="1:7" x14ac:dyDescent="0.25">
      <c r="A430" s="1">
        <v>112425</v>
      </c>
      <c r="B430" s="4" t="b">
        <v>1</v>
      </c>
      <c r="C430" t="s">
        <v>866</v>
      </c>
      <c r="D430" s="1" t="str">
        <f>VLOOKUP(A430,[1]Tabelle1!$B$2:$H$603,7,0)</f>
        <v>2023BB-084-03</v>
      </c>
      <c r="E430">
        <f>VLOOKUP(A430,[1]Tabelle1!$B$2:$K$603,10,0)</f>
        <v>3</v>
      </c>
      <c r="F430" t="s">
        <v>8</v>
      </c>
      <c r="G430" s="5" t="s">
        <v>867</v>
      </c>
    </row>
    <row r="431" spans="1:7" x14ac:dyDescent="0.25">
      <c r="A431" s="1">
        <v>112426</v>
      </c>
      <c r="B431" s="4" t="b">
        <v>1</v>
      </c>
      <c r="C431" t="s">
        <v>868</v>
      </c>
      <c r="D431" s="1" t="str">
        <f>VLOOKUP(A431,[1]Tabelle1!$B$2:$H$603,7,0)</f>
        <v>2023BB-084-04</v>
      </c>
      <c r="E431">
        <f>VLOOKUP(A431,[1]Tabelle1!$B$2:$K$603,10,0)</f>
        <v>4</v>
      </c>
      <c r="F431" t="s">
        <v>8</v>
      </c>
      <c r="G431" s="5" t="s">
        <v>869</v>
      </c>
    </row>
    <row r="432" spans="1:7" x14ac:dyDescent="0.25">
      <c r="A432" s="1">
        <v>112427</v>
      </c>
      <c r="B432" s="4" t="b">
        <v>1</v>
      </c>
      <c r="C432" t="s">
        <v>870</v>
      </c>
      <c r="D432" s="1" t="str">
        <f>VLOOKUP(A432,[1]Tabelle1!$B$2:$H$603,7,0)</f>
        <v>2023BB-140-04</v>
      </c>
      <c r="E432">
        <f>VLOOKUP(A432,[1]Tabelle1!$B$2:$K$603,10,0)</f>
        <v>12</v>
      </c>
      <c r="F432" t="s">
        <v>8</v>
      </c>
      <c r="G432" s="5" t="s">
        <v>871</v>
      </c>
    </row>
    <row r="433" spans="1:7" x14ac:dyDescent="0.25">
      <c r="A433" s="1">
        <v>112428</v>
      </c>
      <c r="B433" s="4" t="b">
        <v>1</v>
      </c>
      <c r="C433" t="s">
        <v>872</v>
      </c>
      <c r="D433" s="1" t="str">
        <f>VLOOKUP(A433,[1]Tabelle1!$B$2:$H$603,7,0)</f>
        <v>2023BB-133-03</v>
      </c>
      <c r="E433">
        <f>VLOOKUP(A433,[1]Tabelle1!$B$2:$K$603,10,0)</f>
        <v>3</v>
      </c>
      <c r="F433" t="s">
        <v>8</v>
      </c>
      <c r="G433" s="5" t="s">
        <v>873</v>
      </c>
    </row>
    <row r="434" spans="1:7" x14ac:dyDescent="0.25">
      <c r="A434" s="1">
        <v>112429</v>
      </c>
      <c r="B434" s="4" t="b">
        <v>1</v>
      </c>
      <c r="C434" t="s">
        <v>874</v>
      </c>
      <c r="D434" s="1" t="str">
        <f>VLOOKUP(A434,[1]Tabelle1!$B$2:$H$603,7,0)</f>
        <v>2023BB-133-05</v>
      </c>
      <c r="E434">
        <f>VLOOKUP(A434,[1]Tabelle1!$B$2:$K$603,10,0)</f>
        <v>6</v>
      </c>
      <c r="F434" t="s">
        <v>8</v>
      </c>
      <c r="G434" s="5" t="s">
        <v>875</v>
      </c>
    </row>
    <row r="435" spans="1:7" x14ac:dyDescent="0.25">
      <c r="A435" s="1">
        <v>112430</v>
      </c>
      <c r="B435" s="4" t="b">
        <v>1</v>
      </c>
      <c r="C435" t="s">
        <v>876</v>
      </c>
      <c r="D435" s="1" t="str">
        <f>VLOOKUP(A435,[1]Tabelle1!$B$2:$H$603,7,0)</f>
        <v>2023BB-118-07</v>
      </c>
      <c r="E435">
        <f>VLOOKUP(A435,[1]Tabelle1!$B$2:$K$603,10,0)</f>
        <v>2</v>
      </c>
      <c r="F435" t="s">
        <v>8</v>
      </c>
      <c r="G435" s="5" t="s">
        <v>877</v>
      </c>
    </row>
    <row r="436" spans="1:7" x14ac:dyDescent="0.25">
      <c r="A436" s="1">
        <v>112431</v>
      </c>
      <c r="B436" s="4" t="b">
        <v>1</v>
      </c>
      <c r="C436" t="s">
        <v>878</v>
      </c>
      <c r="D436" s="1" t="str">
        <f>VLOOKUP(A436,[1]Tabelle1!$B$2:$H$603,7,0)</f>
        <v>2023BB-117-05</v>
      </c>
      <c r="E436">
        <f>VLOOKUP(A436,[1]Tabelle1!$B$2:$K$603,10,0)</f>
        <v>3</v>
      </c>
      <c r="F436" t="s">
        <v>8</v>
      </c>
      <c r="G436" s="5" t="s">
        <v>879</v>
      </c>
    </row>
    <row r="437" spans="1:7" x14ac:dyDescent="0.25">
      <c r="A437" s="1">
        <v>112432</v>
      </c>
      <c r="B437" s="4" t="b">
        <v>1</v>
      </c>
      <c r="C437" t="s">
        <v>880</v>
      </c>
      <c r="D437" s="1" t="str">
        <f>VLOOKUP(A437,[1]Tabelle1!$B$2:$H$603,7,0)</f>
        <v>2023BB-114-11</v>
      </c>
      <c r="E437">
        <f>VLOOKUP(A437,[1]Tabelle1!$B$2:$K$603,10,0)</f>
        <v>6</v>
      </c>
      <c r="F437" t="s">
        <v>8</v>
      </c>
      <c r="G437" s="5" t="s">
        <v>881</v>
      </c>
    </row>
    <row r="438" spans="1:7" x14ac:dyDescent="0.25">
      <c r="A438" s="1">
        <v>112433</v>
      </c>
      <c r="B438" s="4" t="b">
        <v>1</v>
      </c>
      <c r="C438" t="s">
        <v>882</v>
      </c>
      <c r="D438" s="1" t="str">
        <f>VLOOKUP(A438,[1]Tabelle1!$B$2:$H$603,7,0)</f>
        <v>2023BB-117-03</v>
      </c>
      <c r="E438">
        <f>VLOOKUP(A438,[1]Tabelle1!$B$2:$K$603,10,0)</f>
        <v>6</v>
      </c>
      <c r="F438" t="s">
        <v>8</v>
      </c>
      <c r="G438" s="5" t="s">
        <v>883</v>
      </c>
    </row>
    <row r="439" spans="1:7" x14ac:dyDescent="0.25">
      <c r="A439" s="1">
        <v>112524</v>
      </c>
      <c r="B439" s="4" t="b">
        <v>1</v>
      </c>
      <c r="C439" t="s">
        <v>884</v>
      </c>
      <c r="D439" s="1" t="str">
        <f>VLOOKUP(A439,[1]Tabelle1!$B$2:$H$603,7,0)</f>
        <v>2023BB-085-05</v>
      </c>
      <c r="E439">
        <f>VLOOKUP(A439,[1]Tabelle1!$B$2:$K$603,10,0)</f>
        <v>3</v>
      </c>
      <c r="F439" t="s">
        <v>8</v>
      </c>
      <c r="G439" s="5" t="s">
        <v>885</v>
      </c>
    </row>
    <row r="440" spans="1:7" x14ac:dyDescent="0.25">
      <c r="A440" s="1">
        <v>112538</v>
      </c>
      <c r="B440" s="4" t="b">
        <v>1</v>
      </c>
      <c r="C440" t="s">
        <v>886</v>
      </c>
      <c r="D440" s="1" t="str">
        <f>VLOOKUP(A440,[1]Tabelle1!$B$2:$H$603,7,0)</f>
        <v>2023BB-181-08</v>
      </c>
      <c r="E440">
        <f>VLOOKUP(A440,[1]Tabelle1!$B$2:$K$603,10,0)</f>
        <v>6</v>
      </c>
      <c r="F440" t="s">
        <v>8</v>
      </c>
      <c r="G440" s="5" t="s">
        <v>887</v>
      </c>
    </row>
    <row r="441" spans="1:7" x14ac:dyDescent="0.25">
      <c r="A441" s="1">
        <v>112540</v>
      </c>
      <c r="B441" s="4" t="b">
        <v>1</v>
      </c>
      <c r="C441" t="s">
        <v>888</v>
      </c>
      <c r="D441" s="1" t="str">
        <f>VLOOKUP(A441,[1]Tabelle1!$B$2:$H$603,7,0)</f>
        <v>2023BB-051-13</v>
      </c>
      <c r="E441">
        <f>VLOOKUP(A441,[1]Tabelle1!$B$2:$K$603,10,0)</f>
        <v>12</v>
      </c>
      <c r="F441" t="s">
        <v>8</v>
      </c>
      <c r="G441" s="5" t="s">
        <v>889</v>
      </c>
    </row>
    <row r="442" spans="1:7" x14ac:dyDescent="0.25">
      <c r="A442" s="1">
        <v>112541</v>
      </c>
      <c r="B442" s="4" t="b">
        <v>1</v>
      </c>
      <c r="C442" t="s">
        <v>890</v>
      </c>
      <c r="D442" s="1" t="str">
        <f>VLOOKUP(A442,[1]Tabelle1!$B$2:$H$603,7,0)</f>
        <v>2023BB-051-11</v>
      </c>
      <c r="E442">
        <f>VLOOKUP(A442,[1]Tabelle1!$B$2:$K$603,10,0)</f>
        <v>12</v>
      </c>
      <c r="F442" t="s">
        <v>8</v>
      </c>
      <c r="G442" s="5" t="s">
        <v>891</v>
      </c>
    </row>
    <row r="443" spans="1:7" x14ac:dyDescent="0.25">
      <c r="A443" s="1">
        <v>112542</v>
      </c>
      <c r="B443" s="4" t="b">
        <v>1</v>
      </c>
      <c r="C443" t="s">
        <v>892</v>
      </c>
      <c r="D443" s="1" t="str">
        <f>VLOOKUP(A443,[1]Tabelle1!$B$2:$H$603,7,0)</f>
        <v>2023BB-051-12</v>
      </c>
      <c r="E443">
        <f>VLOOKUP(A443,[1]Tabelle1!$B$2:$K$603,10,0)</f>
        <v>12</v>
      </c>
      <c r="F443" t="s">
        <v>8</v>
      </c>
      <c r="G443" s="5" t="s">
        <v>893</v>
      </c>
    </row>
    <row r="444" spans="1:7" x14ac:dyDescent="0.25">
      <c r="A444" s="1">
        <v>112543</v>
      </c>
      <c r="B444" s="4" t="b">
        <v>1</v>
      </c>
      <c r="C444" t="s">
        <v>894</v>
      </c>
      <c r="D444" s="1" t="str">
        <f>VLOOKUP(A444,[1]Tabelle1!$B$2:$H$603,7,0)</f>
        <v>2023BB-051-10</v>
      </c>
      <c r="E444">
        <f>VLOOKUP(A444,[1]Tabelle1!$B$2:$K$603,10,0)</f>
        <v>12</v>
      </c>
      <c r="F444" t="s">
        <v>8</v>
      </c>
      <c r="G444" s="5" t="s">
        <v>895</v>
      </c>
    </row>
    <row r="445" spans="1:7" x14ac:dyDescent="0.25">
      <c r="A445" s="1">
        <v>112624</v>
      </c>
      <c r="B445" s="4" t="b">
        <v>1</v>
      </c>
      <c r="C445" t="s">
        <v>896</v>
      </c>
      <c r="D445" s="1" t="str">
        <f>VLOOKUP(A445,[1]Tabelle1!$B$2:$H$603,7,0)</f>
        <v>2023BB-215-11</v>
      </c>
      <c r="E445">
        <f>VLOOKUP(A445,[1]Tabelle1!$B$2:$K$603,10,0)</f>
        <v>6</v>
      </c>
      <c r="F445" t="s">
        <v>8</v>
      </c>
      <c r="G445" s="5" t="s">
        <v>897</v>
      </c>
    </row>
    <row r="446" spans="1:7" x14ac:dyDescent="0.25">
      <c r="A446" s="1">
        <v>112625</v>
      </c>
      <c r="B446" s="4" t="b">
        <v>1</v>
      </c>
      <c r="C446" t="s">
        <v>711</v>
      </c>
      <c r="D446" s="1" t="str">
        <f>VLOOKUP(A446,[1]Tabelle1!$B$2:$H$603,7,0)</f>
        <v>zurückgestellt</v>
      </c>
      <c r="E446">
        <f>VLOOKUP(A446,[1]Tabelle1!$B$2:$K$603,10,0)</f>
        <v>6</v>
      </c>
      <c r="F446" t="s">
        <v>8</v>
      </c>
      <c r="G446" s="5" t="s">
        <v>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Sperrliste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2023-02-07T11:37:07Z</dcterms:modified>
</cp:coreProperties>
</file>